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Equipo-07\Desktop\2023\PUBLICACION ESTADOS FINANCIEROS\INFORMACION PARA PUBLICAR CUARTO TRIMESTRE 2023\Informacion en formatos de PDF y EXCEL de Disciplina Financiera\"/>
    </mc:Choice>
  </mc:AlternateContent>
  <xr:revisionPtr revIDLastSave="0" documentId="8_{5496682A-ABCA-4ECA-AB42-D93FFFAFF64C}" xr6:coauthVersionLast="37" xr6:coauthVersionMax="37" xr10:uidLastSave="{00000000-0000-0000-0000-000000000000}"/>
  <bookViews>
    <workbookView xWindow="0" yWindow="0" windowWidth="20490" windowHeight="7755" xr2:uid="{00000000-000D-0000-FFFF-FFFF00000000}"/>
  </bookViews>
  <sheets>
    <sheet name="(6a) OBJETO DEL GASTO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ANIO">'[1]Info General'!$D$20</definedName>
    <definedName name="ANIO_INFORME">'[2]Info General'!$C$12</definedName>
    <definedName name="ANIO1P">'[2]Info General'!$D$23</definedName>
    <definedName name="ANIO1R">'[2]Info General'!$H$25</definedName>
    <definedName name="ANIO2P">'[2]Info General'!$E$23</definedName>
    <definedName name="ANIO2R">'[2]Info General'!$G$25</definedName>
    <definedName name="ANIO3P">'[2]Info General'!$F$23</definedName>
    <definedName name="ANIO3R">'[2]Info General'!$F$25</definedName>
    <definedName name="ANIO4P">'[2]Info General'!$G$23</definedName>
    <definedName name="ANIO4R">'[2]Info General'!$E$25</definedName>
    <definedName name="ANIO5P">'[2]Info General'!$H$23</definedName>
    <definedName name="ANIO5R">'[2]Info General'!$D$25</definedName>
    <definedName name="ANIO6P">'[2]Info General'!$I$23</definedName>
    <definedName name="APP_FIN_04" localSheetId="0">'[3]FORMATO 3 FUENTE'!$E$14</definedName>
    <definedName name="APP_FIN_04">'[4]FORMATO 3 FUENTE'!$E$14</definedName>
    <definedName name="APP_FIN_06" localSheetId="0">'[3]FORMATO 3 FUENTE'!$G$14</definedName>
    <definedName name="APP_FIN_06">'[4]FORMATO 3 FUENTE'!$G$14</definedName>
    <definedName name="APP_FIN_07" localSheetId="0">'[3]FORMATO 3 FUENTE'!$H$14</definedName>
    <definedName name="APP_FIN_07">'[4]FORMATO 3 FUENTE'!$H$14</definedName>
    <definedName name="APP_FIN_08" localSheetId="0">'[3]FORMATO 3 FUENTE'!$I$14</definedName>
    <definedName name="APP_FIN_08">'[4]FORMATO 3 FUENTE'!$I$14</definedName>
    <definedName name="APP_FIN_09" localSheetId="0">'[3]FORMATO 3 FUENTE'!$J$14</definedName>
    <definedName name="APP_FIN_09">'[4]FORMATO 3 FUENTE'!$J$14</definedName>
    <definedName name="APP_FIN_10" localSheetId="0">'[3]FORMATO 3 FUENTE'!$K$14</definedName>
    <definedName name="APP_FIN_10">'[4]FORMATO 3 FUENTE'!$K$14</definedName>
    <definedName name="APP_T10" localSheetId="0">'[3]FORMATO 3 FUENTE'!$K$9</definedName>
    <definedName name="APP_T10">'[4]FORMATO 3 FUENTE'!$K$9</definedName>
    <definedName name="APP_T4" localSheetId="0">'[3]FORMATO 3 FUENTE'!$E$9</definedName>
    <definedName name="APP_T4">'[4]FORMATO 3 FUENTE'!$E$9</definedName>
    <definedName name="APP_T6" localSheetId="0">'[3]FORMATO 3 FUENTE'!$G$9</definedName>
    <definedName name="APP_T6">'[4]FORMATO 3 FUENTE'!$G$9</definedName>
    <definedName name="APP_T7" localSheetId="0">'[3]FORMATO 3 FUENTE'!$H$9</definedName>
    <definedName name="APP_T7">'[4]FORMATO 3 FUENTE'!$H$9</definedName>
    <definedName name="APP_T8" localSheetId="0">'[3]FORMATO 3 FUENTE'!$I$9</definedName>
    <definedName name="APP_T8">'[4]FORMATO 3 FUENTE'!$I$9</definedName>
    <definedName name="APP_T9" localSheetId="0">'[3]FORMATO 3 FUENTE'!$J$9</definedName>
    <definedName name="APP_T9">'[4]FORMATO 3 FUENTE'!$J$9</definedName>
    <definedName name="DEUDA_CONT_FIN_01" localSheetId="0">'[3]FORMATO 2 FUENTE'!$G$24</definedName>
    <definedName name="DEUDA_CONT_FIN_01">'[4]FORMATO 2 FUENTE'!$G$24</definedName>
    <definedName name="DEUDA_CONT_FIN_02" localSheetId="0">'[3]FORMATO 2 FUENTE'!$H$34</definedName>
    <definedName name="DEUDA_CONT_FIN_02">'[4]FORMATO 2 FUENTE'!$H$34</definedName>
    <definedName name="DEUDA_CONT_FIN_03" localSheetId="0">'[3]FORMATO 2 FUENTE'!$I$34</definedName>
    <definedName name="DEUDA_CONT_FIN_03">'[4]FORMATO 2 FUENTE'!$I$34</definedName>
    <definedName name="DEUDA_CONT_FIN_04" localSheetId="0">'[3]FORMATO 2 FUENTE'!$J$34</definedName>
    <definedName name="DEUDA_CONT_FIN_04">'[4]FORMATO 2 FUENTE'!$J$34</definedName>
    <definedName name="DEUDA_CONT_FIN_05" localSheetId="0">'[3]FORMATO 2 FUENTE'!$K$34</definedName>
    <definedName name="DEUDA_CONT_FIN_05">'[4]FORMATO 2 FUENTE'!$K$34</definedName>
    <definedName name="DEUDA_CONT_FIN_06" localSheetId="0">'[3]FORMATO 2 FUENTE'!$L$34</definedName>
    <definedName name="DEUDA_CONT_FIN_06">'[4]FORMATO 2 FUENTE'!$L$34</definedName>
    <definedName name="DEUDA_CONT_FIN_07" localSheetId="0">'[3]FORMATO 2 FUENTE'!$M$34</definedName>
    <definedName name="DEUDA_CONT_FIN_07">'[4]FORMATO 2 FUENTE'!$M$34</definedName>
    <definedName name="dsfer">'[1]Info General'!$G$25</definedName>
    <definedName name="ENTE_PUBLICO">'[2]Info General'!$C$6</definedName>
    <definedName name="ENTE_PUBLICO_A">'[2]Info General'!$C$7</definedName>
    <definedName name="ENTIDAD">'[2]Info General'!$C$11</definedName>
    <definedName name="err">'[1]Info General'!$D$25</definedName>
    <definedName name="GASTO_E_FIN_01" localSheetId="0">'[3]FORMATO 6 b) FUENTE'!$B$26</definedName>
    <definedName name="GASTO_E_FIN_01">'[4]FORMATO 6 b) FUENTE'!$B$26</definedName>
    <definedName name="GASTO_E_FIN_02" localSheetId="0">'[3]FORMATO 6 b) FUENTE'!$C$26</definedName>
    <definedName name="GASTO_E_FIN_02">'[4]FORMATO 6 b) FUENTE'!$C$26</definedName>
    <definedName name="GASTO_E_FIN_03" localSheetId="0">'[3]FORMATO 6 b) FUENTE'!$D$26</definedName>
    <definedName name="GASTO_E_FIN_03">'[4]FORMATO 6 b) FUENTE'!$D$26</definedName>
    <definedName name="GASTO_E_FIN_04" localSheetId="0">'[3]FORMATO 6 b) FUENTE'!$E$26</definedName>
    <definedName name="GASTO_E_FIN_04">'[4]FORMATO 6 b) FUENTE'!$E$26</definedName>
    <definedName name="GASTO_E_FIN_05" localSheetId="0">'[3]FORMATO 6 b) FUENTE'!$F$26</definedName>
    <definedName name="GASTO_E_FIN_05">'[4]FORMATO 6 b) FUENTE'!$F$26</definedName>
    <definedName name="GASTO_E_FIN_06" localSheetId="0">'[3]FORMATO 6 b) FUENTE'!$G$26</definedName>
    <definedName name="GASTO_E_FIN_06">'[4]FORMATO 6 b) FUENTE'!$G$26</definedName>
    <definedName name="GASTO_E_T1">'[5]Formato 6b'!$B$19</definedName>
    <definedName name="GASTO_E_T2" localSheetId="0">'[3]FORMATO 6 b) FUENTE'!$C$17</definedName>
    <definedName name="GASTO_E_T2">'[4]FORMATO 6 b) FUENTE'!$C$17</definedName>
    <definedName name="GASTO_E_T3" localSheetId="0">'[3]FORMATO 6 b) FUENTE'!$D$17</definedName>
    <definedName name="GASTO_E_T3">'[4]FORMATO 6 b) FUENTE'!$D$17</definedName>
    <definedName name="GASTO_E_T4" localSheetId="0">'[3]FORMATO 6 b) FUENTE'!$E$17</definedName>
    <definedName name="GASTO_E_T4">'[4]FORMATO 6 b) FUENTE'!$E$17</definedName>
    <definedName name="GASTO_E_T5" localSheetId="0">'[3]FORMATO 6 b) FUENTE'!$F$17</definedName>
    <definedName name="GASTO_E_T5">'[4]FORMATO 6 b) FUENTE'!$F$17</definedName>
    <definedName name="GASTO_E_T6" localSheetId="0">'[3]FORMATO 6 b) FUENTE'!$G$17</definedName>
    <definedName name="GASTO_E_T6">'[4]FORMATO 6 b) FUENTE'!$G$17</definedName>
    <definedName name="GASTO_NE_FIN_01" localSheetId="0">'[3]FORMATO 6 b) FUENTE'!$B$16</definedName>
    <definedName name="GASTO_NE_FIN_01">'[4]FORMATO 6 b) FUENTE'!$B$16</definedName>
    <definedName name="GASTO_NE_FIN_02" localSheetId="0">'[3]FORMATO 6 b) FUENTE'!$C$16</definedName>
    <definedName name="GASTO_NE_FIN_02">'[4]FORMATO 6 b) FUENTE'!$C$16</definedName>
    <definedName name="GASTO_NE_FIN_03" localSheetId="0">'[3]FORMATO 6 b) FUENTE'!$D$16</definedName>
    <definedName name="GASTO_NE_FIN_03">'[4]FORMATO 6 b) FUENTE'!$D$16</definedName>
    <definedName name="GASTO_NE_FIN_04" localSheetId="0">'[3]FORMATO 6 b) FUENTE'!$E$16</definedName>
    <definedName name="GASTO_NE_FIN_04">'[4]FORMATO 6 b) FUENTE'!$E$16</definedName>
    <definedName name="GASTO_NE_FIN_05" localSheetId="0">'[3]FORMATO 6 b) FUENTE'!$F$16</definedName>
    <definedName name="GASTO_NE_FIN_05">'[4]FORMATO 6 b) FUENTE'!$F$16</definedName>
    <definedName name="GASTO_NE_FIN_06" localSheetId="0">'[3]FORMATO 6 b) FUENTE'!$G$16</definedName>
    <definedName name="GASTO_NE_FIN_06">'[4]FORMATO 6 b) FUENTE'!$G$16</definedName>
    <definedName name="GASTO_NE_T1">'[5]Formato 6b'!$B$9</definedName>
    <definedName name="GASTO_NE_T2" localSheetId="0">'[3]FORMATO 6 b) FUENTE'!$C$7</definedName>
    <definedName name="GASTO_NE_T2">'[4]FORMATO 6 b) FUENTE'!$C$7</definedName>
    <definedName name="GASTO_NE_T3" localSheetId="0">'[3]FORMATO 6 b) FUENTE'!$D$7</definedName>
    <definedName name="GASTO_NE_T3">'[4]FORMATO 6 b) FUENTE'!$D$7</definedName>
    <definedName name="GASTO_NE_T4" localSheetId="0">'[3]FORMATO 6 b) FUENTE'!$E$7</definedName>
    <definedName name="GASTO_NE_T4">'[4]FORMATO 6 b) FUENTE'!$E$7</definedName>
    <definedName name="GASTO_NE_T5" localSheetId="0">'[3]FORMATO 6 b) FUENTE'!$F$7</definedName>
    <definedName name="GASTO_NE_T5">'[4]FORMATO 6 b) FUENTE'!$F$7</definedName>
    <definedName name="GASTO_NE_T6" localSheetId="0">'[3]FORMATO 6 b) FUENTE'!$G$7</definedName>
    <definedName name="GASTO_NE_T6">'[4]FORMATO 6 b) FUENTE'!$G$7</definedName>
    <definedName name="ghjngh">'[5]Formato 3'!$I$19</definedName>
    <definedName name="MONTO1">'[2]Info General'!$D$18</definedName>
    <definedName name="MONTO2">'[2]Info General'!$E$18</definedName>
    <definedName name="OB_CORTO_PLAZO_FIN_01">'[5]Formato 2'!$B$45</definedName>
    <definedName name="OB_CORTO_PLAZO_FIN_02">'[5]Formato 2'!$C$45</definedName>
    <definedName name="OB_CORTO_PLAZO_FIN_03">'[5]Formato 2'!$D$45</definedName>
    <definedName name="OB_CORTO_PLAZO_FIN_04">'[5]Formato 2'!$E$45</definedName>
    <definedName name="OB_CORTO_PLAZO_FIN_05">'[5]Formato 2'!$F$45</definedName>
    <definedName name="OBCC">#REF!</definedName>
    <definedName name="OTROS_FIN_04" localSheetId="0">'[3]FORMATO 3 FUENTE'!$E$20</definedName>
    <definedName name="OTROS_FIN_04">'[4]FORMATO 3 FUENTE'!$E$20</definedName>
    <definedName name="OTROS_FIN_06" localSheetId="0">'[3]FORMATO 3 FUENTE'!$G$20</definedName>
    <definedName name="OTROS_FIN_06">'[4]FORMATO 3 FUENTE'!$G$20</definedName>
    <definedName name="OTROS_FIN_07" localSheetId="0">'[3]FORMATO 3 FUENTE'!$H$20</definedName>
    <definedName name="OTROS_FIN_07">'[4]FORMATO 3 FUENTE'!$H$20</definedName>
    <definedName name="OTROS_FIN_08" localSheetId="0">'[3]FORMATO 3 FUENTE'!$I$20</definedName>
    <definedName name="OTROS_FIN_08">'[4]FORMATO 3 FUENTE'!$I$20</definedName>
    <definedName name="OTROS_FIN_09" localSheetId="0">'[3]FORMATO 3 FUENTE'!$J$20</definedName>
    <definedName name="OTROS_FIN_09">'[4]FORMATO 3 FUENTE'!$J$20</definedName>
    <definedName name="OTROS_FIN_10" localSheetId="0">'[3]FORMATO 3 FUENTE'!$K$20</definedName>
    <definedName name="OTROS_FIN_10">'[4]FORMATO 3 FUENTE'!$K$20</definedName>
    <definedName name="OTROS_T10" localSheetId="0">'[3]FORMATO 3 FUENTE'!$K$15</definedName>
    <definedName name="OTROS_T10">'[4]FORMATO 3 FUENTE'!$K$15</definedName>
    <definedName name="OTROS_T4" localSheetId="0">'[3]FORMATO 3 FUENTE'!$E$15</definedName>
    <definedName name="OTROS_T4">'[4]FORMATO 3 FUENTE'!$E$15</definedName>
    <definedName name="OTROS_T6" localSheetId="0">'[3]FORMATO 3 FUENTE'!$G$15</definedName>
    <definedName name="OTROS_T6">'[4]FORMATO 3 FUENTE'!$G$15</definedName>
    <definedName name="OTROS_T7" localSheetId="0">'[3]FORMATO 3 FUENTE'!$H$15</definedName>
    <definedName name="OTROS_T7">'[4]FORMATO 3 FUENTE'!$H$15</definedName>
    <definedName name="OTROS_T8" localSheetId="0">'[3]FORMATO 3 FUENTE'!$I$15</definedName>
    <definedName name="OTROS_T8">'[4]FORMATO 3 FUENTE'!$I$15</definedName>
    <definedName name="OTROS_T9" localSheetId="0">'[3]FORMATO 3 FUENTE'!$J$15</definedName>
    <definedName name="OTROS_T9">'[4]FORMATO 3 FUENTE'!$J$15</definedName>
    <definedName name="PERIODO_INFORME">'[2]Info General'!$C$14</definedName>
    <definedName name="re">'[1]Info General'!$I$23</definedName>
    <definedName name="referf">'[1]Info General'!$E$25</definedName>
    <definedName name="rertr">'[5]Formato 3'!$G$13</definedName>
    <definedName name="SALDO_PENDIENTE">'[2]Info General'!$F$18</definedName>
    <definedName name="TRIMESTRE">'[2]Info General'!$C$16</definedName>
    <definedName name="trtrtrt">'[5]Formato 3'!$I$13</definedName>
    <definedName name="ULTIMO">'[1]Info General'!$E$20</definedName>
    <definedName name="ULTIMO_SALDO">'[2]Info General'!$F$20</definedName>
    <definedName name="VALOR_INS_BCC_FIN_01" localSheetId="0">'[3]FORMATO 2 FUENTE'!$G$31</definedName>
    <definedName name="VALOR_INS_BCC_FIN_01">'[4]FORMATO 2 FUENTE'!$G$31</definedName>
    <definedName name="VALOR_INS_BCC_FIN_02" localSheetId="0">'[3]FORMATO 2 FUENTE'!$H$39</definedName>
    <definedName name="VALOR_INS_BCC_FIN_02">'[4]FORMATO 2 FUENTE'!$H$39</definedName>
    <definedName name="VALOR_INS_BCC_FIN_03" localSheetId="0">'[3]FORMATO 2 FUENTE'!$I$39</definedName>
    <definedName name="VALOR_INS_BCC_FIN_03">'[4]FORMATO 2 FUENTE'!$I$39</definedName>
    <definedName name="VALOR_INS_BCC_FIN_04" localSheetId="0">'[3]FORMATO 2 FUENTE'!$J$39</definedName>
    <definedName name="VALOR_INS_BCC_FIN_04">'[4]FORMATO 2 FUENTE'!$J$39</definedName>
    <definedName name="VALOR_INS_BCC_FIN_05" localSheetId="0">'[3]FORMATO 2 FUENTE'!$K$39</definedName>
    <definedName name="VALOR_INS_BCC_FIN_05">'[4]FORMATO 2 FUENTE'!$K$39</definedName>
    <definedName name="VALOR_INS_BCC_FIN_06" localSheetId="0">'[3]FORMATO 2 FUENTE'!$L$39</definedName>
    <definedName name="VALOR_INS_BCC_FIN_06">'[4]FORMATO 2 FUENTE'!$L$39</definedName>
    <definedName name="VALOR_INS_BCC_FIN_07" localSheetId="0">'[3]FORMATO 2 FUENTE'!$M$39</definedName>
    <definedName name="VALOR_INS_BCC_FIN_07">'[4]FORMATO 2 FUENTE'!$M$39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25" i="1" l="1"/>
  <c r="C125" i="1"/>
  <c r="G42" i="1"/>
  <c r="C42" i="1"/>
  <c r="G78" i="1" l="1"/>
  <c r="F78" i="1"/>
  <c r="E78" i="1"/>
  <c r="E74" i="1" s="1"/>
  <c r="E65" i="1" s="1"/>
  <c r="E61" i="1" s="1"/>
  <c r="D78" i="1"/>
  <c r="D74" i="1" s="1"/>
  <c r="D65" i="1" s="1"/>
  <c r="D61" i="1" s="1"/>
  <c r="C78" i="1"/>
  <c r="B78" i="1"/>
  <c r="G74" i="1"/>
  <c r="G65" i="1" s="1"/>
  <c r="G61" i="1" s="1"/>
  <c r="F74" i="1"/>
  <c r="F65" i="1" s="1"/>
  <c r="F61" i="1" s="1"/>
  <c r="C74" i="1"/>
  <c r="C65" i="1" s="1"/>
  <c r="C61" i="1" s="1"/>
  <c r="B74" i="1"/>
  <c r="B65" i="1" s="1"/>
  <c r="B61" i="1" s="1"/>
  <c r="B96" i="1"/>
  <c r="C96" i="1"/>
  <c r="D96" i="1"/>
  <c r="E96" i="1"/>
  <c r="G96" i="1"/>
  <c r="G161" i="1" l="1"/>
  <c r="F161" i="1"/>
  <c r="E161" i="1"/>
  <c r="D161" i="1"/>
  <c r="C161" i="1"/>
  <c r="B161" i="1"/>
  <c r="G157" i="1"/>
  <c r="F157" i="1"/>
  <c r="E157" i="1"/>
  <c r="D157" i="1"/>
  <c r="C157" i="1"/>
  <c r="B157" i="1"/>
  <c r="G148" i="1"/>
  <c r="F148" i="1"/>
  <c r="E148" i="1"/>
  <c r="D148" i="1"/>
  <c r="C148" i="1"/>
  <c r="B148" i="1"/>
  <c r="G144" i="1"/>
  <c r="F144" i="1"/>
  <c r="E144" i="1"/>
  <c r="D144" i="1"/>
  <c r="C144" i="1"/>
  <c r="B144" i="1"/>
  <c r="G134" i="1"/>
  <c r="F134" i="1"/>
  <c r="E134" i="1"/>
  <c r="D134" i="1"/>
  <c r="C134" i="1"/>
  <c r="B134" i="1"/>
  <c r="G124" i="1"/>
  <c r="F124" i="1"/>
  <c r="F94" i="1" s="1"/>
  <c r="E124" i="1"/>
  <c r="D124" i="1"/>
  <c r="C124" i="1"/>
  <c r="B124" i="1"/>
  <c r="G114" i="1"/>
  <c r="F114" i="1"/>
  <c r="E114" i="1"/>
  <c r="D114" i="1"/>
  <c r="C114" i="1"/>
  <c r="B114" i="1"/>
  <c r="G104" i="1"/>
  <c r="F104" i="1"/>
  <c r="E104" i="1"/>
  <c r="D104" i="1"/>
  <c r="C104" i="1"/>
  <c r="B104" i="1"/>
  <c r="G51" i="1"/>
  <c r="F51" i="1"/>
  <c r="E51" i="1"/>
  <c r="D51" i="1"/>
  <c r="C51" i="1"/>
  <c r="B51" i="1"/>
  <c r="G41" i="1"/>
  <c r="F41" i="1"/>
  <c r="E41" i="1"/>
  <c r="D41" i="1"/>
  <c r="C41" i="1"/>
  <c r="B41" i="1"/>
  <c r="G31" i="1"/>
  <c r="F31" i="1"/>
  <c r="E31" i="1"/>
  <c r="D31" i="1"/>
  <c r="C31" i="1"/>
  <c r="B31" i="1"/>
  <c r="G21" i="1"/>
  <c r="F21" i="1"/>
  <c r="F12" i="1" s="1"/>
  <c r="E21" i="1"/>
  <c r="D21" i="1"/>
  <c r="C21" i="1"/>
  <c r="B21" i="1"/>
  <c r="G13" i="1"/>
  <c r="F13" i="1"/>
  <c r="E13" i="1"/>
  <c r="D13" i="1"/>
  <c r="C13" i="1"/>
  <c r="B13" i="1"/>
  <c r="D12" i="1" l="1"/>
  <c r="B94" i="1"/>
  <c r="B12" i="1"/>
  <c r="D94" i="1"/>
  <c r="G94" i="1"/>
  <c r="F170" i="1"/>
  <c r="C94" i="1"/>
  <c r="E94" i="1"/>
  <c r="G12" i="1"/>
  <c r="C12" i="1"/>
  <c r="E12" i="1"/>
  <c r="D170" i="1" l="1"/>
  <c r="E170" i="1"/>
  <c r="B170" i="1"/>
  <c r="G170" i="1"/>
  <c r="C170" i="1"/>
</calcChain>
</file>

<file path=xl/sharedStrings.xml><?xml version="1.0" encoding="utf-8"?>
<sst xmlns="http://schemas.openxmlformats.org/spreadsheetml/2006/main" count="171" uniqueCount="90">
  <si>
    <t xml:space="preserve">Estado Analítico del Ejercicio del Presupuesto de Egresos Detallado - LDF </t>
  </si>
  <si>
    <t xml:space="preserve">Clasificación por Objeto del Gasto (Capítulo y Concepto) </t>
  </si>
  <si>
    <t xml:space="preserve">(PESOS) </t>
  </si>
  <si>
    <t xml:space="preserve">Concepto </t>
  </si>
  <si>
    <r>
      <t>Egresos</t>
    </r>
    <r>
      <rPr>
        <b/>
        <sz val="16"/>
        <color rgb="FFC00000"/>
        <rFont val="Monserrat mediu"/>
      </rPr>
      <t xml:space="preserve"> </t>
    </r>
  </si>
  <si>
    <t>Subejercicio</t>
  </si>
  <si>
    <t xml:space="preserve">Aprobado </t>
  </si>
  <si>
    <t xml:space="preserve">Ampliaciones/ (Reducciones) </t>
  </si>
  <si>
    <r>
      <t>Modificado</t>
    </r>
    <r>
      <rPr>
        <b/>
        <sz val="16"/>
        <color rgb="FFC00000"/>
        <rFont val="Monserrat mediu"/>
      </rPr>
      <t xml:space="preserve"> </t>
    </r>
  </si>
  <si>
    <t xml:space="preserve">Devengado </t>
  </si>
  <si>
    <t xml:space="preserve">Pagado 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</si>
  <si>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</si>
  <si>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</si>
  <si>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</si>
  <si>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</si>
  <si>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</si>
  <si>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</si>
  <si>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</si>
  <si>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</si>
  <si>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</si>
  <si>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</si>
  <si>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</si>
  <si>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</si>
  <si>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</si>
  <si>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</si>
  <si>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</si>
  <si>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</si>
  <si>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</si>
  <si>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</si>
  <si>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</si>
  <si>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</si>
  <si>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</si>
  <si>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</si>
  <si>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</si>
  <si>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</si>
  <si>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</si>
  <si>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</si>
  <si>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</si>
  <si>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</si>
  <si>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</si>
  <si>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</si>
  <si>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</si>
  <si>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</si>
  <si>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</si>
  <si>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</si>
  <si>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</si>
  <si>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</si>
  <si>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</si>
  <si>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</si>
  <si>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</si>
  <si>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</si>
  <si>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</si>
  <si>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</si>
  <si>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</si>
  <si>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</si>
  <si>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</si>
  <si>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</si>
  <si>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</si>
  <si>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</si>
  <si>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</si>
  <si>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</si>
  <si>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</si>
  <si>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</si>
  <si>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</si>
  <si>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</si>
  <si>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</si>
  <si>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</si>
  <si>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</si>
  <si>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</si>
  <si>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</si>
  <si>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 xml:space="preserve">          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</si>
  <si>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</si>
  <si>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</si>
  <si>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</si>
  <si>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</si>
  <si>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</si>
  <si>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</si>
  <si>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</si>
  <si>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</si>
  <si>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</si>
  <si>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</si>
  <si>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</si>
  <si>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</si>
  <si>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</si>
  <si>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</si>
  <si>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</si>
  <si>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</si>
  <si>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 xml:space="preserve">COLEGIO DE ESTUDIOS CIENTÍFICOS Y TECNOLÓGICOS DEL ESTADO DE OAXACA </t>
  </si>
  <si>
    <t>Del 1 de enero al 31 de diciembre de 2023</t>
  </si>
  <si>
    <t>"Cuarto Informe Trimestral Enero - Diciembre del Ejercicio 2023”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</si>
</sst>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b/>
      <sz val="16"/>
      <color theme="1"/>
      <name val="Monserrat mediu"/>
    </font>
    <font>
      <sz val="16"/>
      <color theme="1"/>
      <name val="Monserrat mediu"/>
    </font>
    <font>
      <b/>
      <sz val="16"/>
      <color rgb="FFC00000"/>
      <name val="Monserrat mediu"/>
    </font>
    <font>
      <b/>
      <sz val="16"/>
      <color theme="1"/>
      <name val="Montserrat Medium"/>
    </font>
    <font>
      <b/>
      <sz val="16"/>
      <color theme="4" tint="-0.249977111117893"/>
      <name val="Monserrat mediu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Border="1" applyAlignment="1">
      <alignment vertical="center" wrapText="1"/>
    </xf>
    <xf numFmtId="0" fontId="2" fillId="0" borderId="0" xfId="0" applyFont="1" applyBorder="1"/>
    <xf numFmtId="0" fontId="2" fillId="0" borderId="0" xfId="0" applyFont="1"/>
    <xf numFmtId="0" fontId="1" fillId="2" borderId="14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left" vertical="center" indent="3"/>
    </xf>
    <xf numFmtId="3" fontId="1" fillId="3" borderId="15" xfId="0" applyNumberFormat="1" applyFont="1" applyFill="1" applyBorder="1" applyAlignment="1" applyProtection="1">
      <alignment vertical="center"/>
      <protection locked="0"/>
    </xf>
    <xf numFmtId="0" fontId="2" fillId="3" borderId="15" xfId="0" applyFont="1" applyFill="1" applyBorder="1" applyAlignment="1">
      <alignment horizontal="left" vertical="center" indent="3"/>
    </xf>
    <xf numFmtId="3" fontId="2" fillId="3" borderId="15" xfId="0" applyNumberFormat="1" applyFont="1" applyFill="1" applyBorder="1" applyAlignment="1" applyProtection="1">
      <alignment vertical="center"/>
      <protection locked="0"/>
    </xf>
    <xf numFmtId="0" fontId="2" fillId="3" borderId="15" xfId="0" applyFont="1" applyFill="1" applyBorder="1" applyAlignment="1">
      <alignment horizontal="left" vertical="center" indent="2"/>
    </xf>
    <xf numFmtId="0" fontId="2" fillId="3" borderId="13" xfId="0" applyFont="1" applyFill="1" applyBorder="1" applyAlignment="1">
      <alignment horizontal="left" vertical="center" indent="3"/>
    </xf>
    <xf numFmtId="3" fontId="2" fillId="3" borderId="13" xfId="0" applyNumberFormat="1" applyFont="1" applyFill="1" applyBorder="1" applyAlignment="1" applyProtection="1">
      <alignment vertical="center"/>
      <protection locked="0"/>
    </xf>
    <xf numFmtId="0" fontId="2" fillId="3" borderId="2" xfId="0" applyFont="1" applyFill="1" applyBorder="1" applyAlignment="1">
      <alignment horizontal="left" vertical="center" indent="3"/>
    </xf>
    <xf numFmtId="0" fontId="2" fillId="3" borderId="2" xfId="0" applyFont="1" applyFill="1" applyBorder="1" applyAlignment="1">
      <alignment vertical="center"/>
    </xf>
    <xf numFmtId="0" fontId="2" fillId="3" borderId="0" xfId="0" applyFont="1" applyFill="1" applyBorder="1" applyAlignment="1">
      <alignment horizontal="left" vertical="center" indent="3"/>
    </xf>
    <xf numFmtId="0" fontId="2" fillId="3" borderId="0" xfId="0" applyFont="1" applyFill="1" applyBorder="1" applyAlignment="1">
      <alignment vertical="center"/>
    </xf>
    <xf numFmtId="0" fontId="2" fillId="3" borderId="7" xfId="0" applyFont="1" applyFill="1" applyBorder="1" applyAlignment="1">
      <alignment horizontal="left" vertical="center" indent="3"/>
    </xf>
    <xf numFmtId="0" fontId="2" fillId="3" borderId="7" xfId="0" applyFont="1" applyFill="1" applyBorder="1" applyAlignment="1">
      <alignment vertical="center"/>
    </xf>
    <xf numFmtId="3" fontId="2" fillId="3" borderId="15" xfId="0" applyNumberFormat="1" applyFont="1" applyFill="1" applyBorder="1" applyAlignment="1">
      <alignment vertical="center"/>
    </xf>
    <xf numFmtId="0" fontId="2" fillId="3" borderId="15" xfId="0" applyFont="1" applyFill="1" applyBorder="1" applyAlignment="1">
      <alignment horizontal="left" indent="3"/>
    </xf>
    <xf numFmtId="0" fontId="1" fillId="3" borderId="15" xfId="0" applyFont="1" applyFill="1" applyBorder="1" applyAlignment="1">
      <alignment horizontal="left" indent="3"/>
    </xf>
    <xf numFmtId="0" fontId="2" fillId="0" borderId="13" xfId="0" applyFont="1" applyBorder="1" applyAlignment="1">
      <alignment vertical="center"/>
    </xf>
    <xf numFmtId="3" fontId="2" fillId="0" borderId="13" xfId="0" applyNumberFormat="1" applyFont="1" applyBorder="1"/>
    <xf numFmtId="0" fontId="1" fillId="0" borderId="0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right" wrapText="1"/>
    </xf>
    <xf numFmtId="0" fontId="1" fillId="2" borderId="6" xfId="0" applyFont="1" applyFill="1" applyBorder="1" applyAlignment="1" applyProtection="1">
      <alignment horizontal="center" vertical="center"/>
    </xf>
    <xf numFmtId="0" fontId="1" fillId="2" borderId="7" xfId="0" applyFont="1" applyFill="1" applyBorder="1" applyAlignment="1" applyProtection="1">
      <alignment horizontal="center" vertical="center"/>
    </xf>
    <xf numFmtId="0" fontId="1" fillId="2" borderId="8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left" vertical="center" wrapText="1"/>
    </xf>
    <xf numFmtId="0" fontId="5" fillId="2" borderId="1" xfId="0" applyFont="1" applyFill="1" applyBorder="1" applyAlignment="1" applyProtection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2" borderId="3" xfId="0" applyFont="1" applyFill="1" applyBorder="1" applyAlignment="1" applyProtection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4" xfId="0" applyFont="1" applyFill="1" applyBorder="1" applyAlignment="1" applyProtection="1">
      <alignment horizontal="center" vertical="center"/>
    </xf>
    <xf numFmtId="0" fontId="1" fillId="2" borderId="0" xfId="0" applyFont="1" applyFill="1" applyBorder="1" applyAlignment="1" applyProtection="1">
      <alignment horizontal="center" vertical="center"/>
    </xf>
    <xf numFmtId="0" fontId="1" fillId="2" borderId="5" xfId="0" applyFont="1" applyFill="1" applyBorder="1" applyAlignment="1" applyProtection="1">
      <alignment horizontal="center" vertical="center"/>
    </xf>
    <xf numFmtId="0" fontId="1" fillId="2" borderId="9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142875</xdr:colOff>
          <xdr:row>0</xdr:row>
          <xdr:rowOff>123825</xdr:rowOff>
        </xdr:from>
        <xdr:to>
          <xdr:col>0</xdr:col>
          <xdr:colOff>3914775</xdr:colOff>
          <xdr:row>1</xdr:row>
          <xdr:rowOff>809625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6</xdr:col>
      <xdr:colOff>409830</xdr:colOff>
      <xdr:row>0</xdr:row>
      <xdr:rowOff>16445</xdr:rowOff>
    </xdr:from>
    <xdr:to>
      <xdr:col>6</xdr:col>
      <xdr:colOff>1724061</xdr:colOff>
      <xdr:row>2</xdr:row>
      <xdr:rowOff>163324</xdr:rowOff>
    </xdr:to>
    <xdr:pic>
      <xdr:nvPicPr>
        <xdr:cNvPr id="4" name="32 Imagen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72330" y="16445"/>
          <a:ext cx="1314231" cy="12740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AppData\Local\Temp\Formatos_Anexo_1_Criterios_LDF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P50\Escritorio\LICTACI&#211;N\Formatos_Anexo_1_Criterios_LDF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DICC\Documents\FORMATOS%20LDF\06%20MATRIZ%20FORMATOS%202018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Downloads\FORMATO%20%20(1)%2003.02.18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Documents\oaxaca\fmto%201\formaT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(1) EST SIT FINANCIERA"/>
      <sheetName val="(2) BALANCE PRESUPUESTARIO"/>
      <sheetName val="(3) ESTADO ANALITICO DE INGRESO"/>
      <sheetName val="(4) ANALITICO DE LA DEUDA"/>
      <sheetName val="(5) OBLIGACIONES DIF DE FINAN"/>
      <sheetName val="(6a) OBJETO DEL GASTO"/>
      <sheetName val="(6b) CLASIFICACION ADMINISTRATI"/>
      <sheetName val="(6c) CLASIFICACION FUNCIONAL"/>
      <sheetName val="(6d) SERVICIOS PERSONALES"/>
      <sheetName val="(8) ESTUDIOS ACTUARIALES"/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>
        <row r="6">
          <cell r="C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>
        <row r="6">
          <cell r="C6" t="str">
            <v>ORGANISMO, Gobierno del Estado de Oaxaca</v>
          </cell>
        </row>
        <row r="20">
          <cell r="D20" t="str">
            <v>2018 (d)</v>
          </cell>
          <cell r="E20" t="str">
            <v>31 de diciembre de 2017 (e)</v>
          </cell>
        </row>
        <row r="23">
          <cell r="I23" t="str">
            <v>2024 (d)</v>
          </cell>
        </row>
        <row r="25">
          <cell r="D25" t="str">
            <v>2013 ¹ (c)</v>
          </cell>
          <cell r="E25" t="str">
            <v>2014 ¹ (c)</v>
          </cell>
          <cell r="G25" t="str">
            <v>2016 ¹ (c)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 refreshError="1"/>
      <sheetData sheetId="1" refreshError="1">
        <row r="6">
          <cell r="C6" t="str">
            <v>poder ejecutivo, Gobierno del Estado de Oaxaca</v>
          </cell>
        </row>
        <row r="7">
          <cell r="C7" t="str">
            <v>poder ejecutivo, Gobierno del Estado de Oaxaca (a)</v>
          </cell>
        </row>
        <row r="11">
          <cell r="C11" t="str">
            <v>Gobierno del Estado de Oaxaca</v>
          </cell>
        </row>
        <row r="12">
          <cell r="C12">
            <v>2018</v>
          </cell>
        </row>
        <row r="14">
          <cell r="C14" t="str">
            <v>Al 31 de diciembre de 2017 y al 30 de marzo de 2018 (b)</v>
          </cell>
        </row>
        <row r="16">
          <cell r="C16" t="str">
            <v>Del 1 de enero al 30 de marzo de 2018 (b)</v>
          </cell>
        </row>
        <row r="18">
          <cell r="D18" t="str">
            <v>Monto pagado de la inversión al 30 de marzo de 2018 (k)</v>
          </cell>
          <cell r="E18" t="str">
            <v>Monto pagado de la inversión actualizado al 30 de marzo de 2018 (l)</v>
          </cell>
          <cell r="F18" t="str">
            <v>Saldo pendiente por pagar de la inversión al 30 de marzo de 2018 (m = g – l)</v>
          </cell>
        </row>
        <row r="20">
          <cell r="F20" t="str">
            <v>Saldo al 31 de diciembre de 2017 (d)</v>
          </cell>
        </row>
        <row r="23">
          <cell r="D23">
            <v>2019</v>
          </cell>
          <cell r="E23" t="str">
            <v>2020 (d)</v>
          </cell>
          <cell r="F23" t="str">
            <v>2021 (d)</v>
          </cell>
          <cell r="G23" t="str">
            <v>2022 (d)</v>
          </cell>
          <cell r="H23" t="str">
            <v>2023 (d)</v>
          </cell>
          <cell r="I23" t="str">
            <v>2024 (d)</v>
          </cell>
        </row>
        <row r="25">
          <cell r="D25" t="str">
            <v>2013 ¹ (c)</v>
          </cell>
          <cell r="E25" t="str">
            <v>2014 ¹ (c)</v>
          </cell>
          <cell r="F25" t="str">
            <v>2015 ¹ (c)</v>
          </cell>
          <cell r="G25" t="str">
            <v>2016 ¹ (c)</v>
          </cell>
          <cell r="H25" t="str">
            <v>2017 ¹ (c)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FORMATO 1 O."/>
      <sheetName val="FORMATO 2 FUENTE"/>
      <sheetName val="FORMATO 2 (2)"/>
      <sheetName val="FORMATO 2"/>
      <sheetName val="FORMATO 3 FUENTE"/>
      <sheetName val="FORMATO 3"/>
      <sheetName val="FORMATO 4 FUENTE"/>
      <sheetName val="FORMATO 4"/>
      <sheetName val="FORMATO 5 FUENTE"/>
      <sheetName val="FORMATO 5"/>
      <sheetName val="FORMATO 6  a) FUENTE"/>
      <sheetName val="FORMATO 6  a)"/>
      <sheetName val="FORMATO 6 b) FUENTE"/>
      <sheetName val="FORMATO 6 b)"/>
      <sheetName val="FORMATO 6 c) FUENTE"/>
      <sheetName val="FORMATO 6 c)"/>
      <sheetName val="FORMATO 6 d) FUENTE"/>
      <sheetName val="FORMATO 6 d)"/>
      <sheetName val="FORMATO 7 a) FUENTE"/>
      <sheetName val="FORMATO 7 a)"/>
      <sheetName val="FORMATO 7 b) FUENTE"/>
      <sheetName val="FORMATO 7 b)"/>
      <sheetName val="FORMATO 7 c) FUENTE"/>
      <sheetName val="FORMATO 7 c)"/>
      <sheetName val="FORMATO 7 d) FUENTE"/>
      <sheetName val="FORMATO 7 d)"/>
      <sheetName val="FORMATO 8 FUENTE"/>
      <sheetName val="FORMATO 8"/>
    </sheetNames>
    <sheetDataSet>
      <sheetData sheetId="0" refreshError="1"/>
      <sheetData sheetId="1" refreshError="1"/>
      <sheetData sheetId="2">
        <row r="24">
          <cell r="G24" t="str">
            <v>b3) Arrendamientos Financieros</v>
          </cell>
        </row>
        <row r="31">
          <cell r="G31">
            <v>0</v>
          </cell>
        </row>
        <row r="34">
          <cell r="H34">
            <v>1</v>
          </cell>
          <cell r="I34">
            <v>1</v>
          </cell>
          <cell r="J34">
            <v>1</v>
          </cell>
          <cell r="K34">
            <v>1</v>
          </cell>
          <cell r="L34">
            <v>1</v>
          </cell>
          <cell r="M34">
            <v>1</v>
          </cell>
        </row>
        <row r="39">
          <cell r="H39">
            <v>1</v>
          </cell>
          <cell r="I39">
            <v>1</v>
          </cell>
          <cell r="J39">
            <v>1</v>
          </cell>
          <cell r="K39">
            <v>1</v>
          </cell>
          <cell r="L39">
            <v>1</v>
          </cell>
          <cell r="M39">
            <v>1</v>
          </cell>
        </row>
      </sheetData>
      <sheetData sheetId="3" refreshError="1"/>
      <sheetData sheetId="4" refreshError="1"/>
      <sheetData sheetId="5">
        <row r="9">
          <cell r="E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</row>
        <row r="14">
          <cell r="E14">
            <v>42755</v>
          </cell>
          <cell r="G14">
            <v>50</v>
          </cell>
          <cell r="H14">
            <v>1</v>
          </cell>
          <cell r="I14">
            <v>1</v>
          </cell>
          <cell r="J14">
            <v>1</v>
          </cell>
          <cell r="K14">
            <v>1</v>
          </cell>
        </row>
        <row r="15">
          <cell r="E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</row>
        <row r="20">
          <cell r="E20">
            <v>42755</v>
          </cell>
          <cell r="G20">
            <v>10</v>
          </cell>
          <cell r="H20">
            <v>1</v>
          </cell>
          <cell r="I20">
            <v>1</v>
          </cell>
          <cell r="J20">
            <v>1</v>
          </cell>
          <cell r="K20">
            <v>1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</row>
        <row r="16">
          <cell r="B16" t="str">
            <v>E. Dependencia o Unidad Administrativa 5</v>
          </cell>
          <cell r="C16">
            <v>1</v>
          </cell>
          <cell r="D16">
            <v>1</v>
          </cell>
          <cell r="E16">
            <v>3</v>
          </cell>
          <cell r="F16">
            <v>1</v>
          </cell>
          <cell r="G16">
            <v>1</v>
          </cell>
        </row>
        <row r="17">
          <cell r="C17">
            <v>1</v>
          </cell>
          <cell r="D17">
            <v>1</v>
          </cell>
          <cell r="E17">
            <v>3</v>
          </cell>
          <cell r="F17">
            <v>1</v>
          </cell>
          <cell r="G17">
            <v>1</v>
          </cell>
        </row>
        <row r="26">
          <cell r="B26" t="str">
            <v>E. Dependencia o Unidad Administrativa 5</v>
          </cell>
          <cell r="C26">
            <v>1</v>
          </cell>
          <cell r="D26">
            <v>1</v>
          </cell>
          <cell r="E26">
            <v>3</v>
          </cell>
          <cell r="F26">
            <v>1</v>
          </cell>
          <cell r="G26">
            <v>1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FORMATO 1 O."/>
      <sheetName val="FORMATO 2 FUENTE"/>
      <sheetName val="Hoja1"/>
      <sheetName val="FORMATO 2 (2)"/>
      <sheetName val="FORMATO 2"/>
      <sheetName val="FORMATO 3 FUENTE"/>
      <sheetName val="FORMATO 3"/>
      <sheetName val="FORMATO 4 FUENTE"/>
      <sheetName val="FORMATO 4"/>
      <sheetName val="FORMATO 5 FUENTE"/>
      <sheetName val="FORMATO 5"/>
      <sheetName val="FORMATO 6  a) FUENTE"/>
      <sheetName val="FORMATO 6  a)"/>
      <sheetName val="FORMATO 6 b) FUENTE"/>
      <sheetName val="FORMATO 6 b)"/>
      <sheetName val="FORMATO 6 c) FUENTE"/>
      <sheetName val="FORMATO 6 c)"/>
      <sheetName val="FORMATO 6 d) FUENTE"/>
      <sheetName val="FORMATO 6 d)"/>
      <sheetName val="FORMATO 7 a) FUENTE"/>
      <sheetName val="FORMATO 7 a)"/>
      <sheetName val="FORMATO 7 b) FUENTE"/>
      <sheetName val="FORMATO 7 b)"/>
      <sheetName val="FORMATO 7 c) FUENTE"/>
      <sheetName val="FORMATO 7 c)"/>
      <sheetName val="FORMATO 7 d) FUENTE"/>
      <sheetName val="FORMATO 7 d)"/>
      <sheetName val="FORMATO 8 FUENTE"/>
      <sheetName val="FORMATO 8"/>
    </sheetNames>
    <sheetDataSet>
      <sheetData sheetId="0"/>
      <sheetData sheetId="1"/>
      <sheetData sheetId="2">
        <row r="24">
          <cell r="G24" t="str">
            <v>b3) Arrendamientos Financieros</v>
          </cell>
        </row>
        <row r="31">
          <cell r="G31">
            <v>0</v>
          </cell>
        </row>
        <row r="34">
          <cell r="H34">
            <v>1</v>
          </cell>
          <cell r="I34">
            <v>1</v>
          </cell>
          <cell r="J34">
            <v>1</v>
          </cell>
          <cell r="K34">
            <v>1</v>
          </cell>
          <cell r="L34">
            <v>1</v>
          </cell>
          <cell r="M34">
            <v>1</v>
          </cell>
        </row>
        <row r="39">
          <cell r="H39">
            <v>1</v>
          </cell>
          <cell r="I39">
            <v>1</v>
          </cell>
          <cell r="J39">
            <v>1</v>
          </cell>
          <cell r="K39">
            <v>1</v>
          </cell>
          <cell r="L39">
            <v>1</v>
          </cell>
          <cell r="M39">
            <v>1</v>
          </cell>
        </row>
      </sheetData>
      <sheetData sheetId="3"/>
      <sheetData sheetId="4"/>
      <sheetData sheetId="5"/>
      <sheetData sheetId="6">
        <row r="9">
          <cell r="E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</row>
        <row r="14">
          <cell r="E14">
            <v>42755</v>
          </cell>
          <cell r="G14">
            <v>50</v>
          </cell>
          <cell r="H14">
            <v>1</v>
          </cell>
          <cell r="I14">
            <v>1</v>
          </cell>
          <cell r="J14">
            <v>1</v>
          </cell>
          <cell r="K14">
            <v>1</v>
          </cell>
        </row>
        <row r="15">
          <cell r="E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</row>
        <row r="20">
          <cell r="E20">
            <v>42755</v>
          </cell>
          <cell r="G20">
            <v>10</v>
          </cell>
          <cell r="H20">
            <v>1</v>
          </cell>
          <cell r="I20">
            <v>1</v>
          </cell>
          <cell r="J20">
            <v>1</v>
          </cell>
          <cell r="K20">
            <v>1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</row>
        <row r="16">
          <cell r="B16" t="str">
            <v>E. Dependencia o Unidad Administrativa 5</v>
          </cell>
          <cell r="C16">
            <v>1</v>
          </cell>
          <cell r="D16">
            <v>1</v>
          </cell>
          <cell r="E16">
            <v>3</v>
          </cell>
          <cell r="F16">
            <v>1</v>
          </cell>
          <cell r="G16">
            <v>1</v>
          </cell>
        </row>
        <row r="17">
          <cell r="C17">
            <v>1</v>
          </cell>
          <cell r="D17">
            <v>1</v>
          </cell>
          <cell r="E17">
            <v>3</v>
          </cell>
          <cell r="F17">
            <v>1</v>
          </cell>
          <cell r="G17">
            <v>1</v>
          </cell>
        </row>
        <row r="26">
          <cell r="B26" t="str">
            <v>E. Dependencia o Unidad Administrativa 5</v>
          </cell>
          <cell r="C26">
            <v>1</v>
          </cell>
          <cell r="D26">
            <v>1</v>
          </cell>
          <cell r="E26">
            <v>3</v>
          </cell>
          <cell r="F26">
            <v>1</v>
          </cell>
          <cell r="G26">
            <v>1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Instructivo F1"/>
      <sheetName val="Formato 2"/>
      <sheetName val="Formato 3"/>
      <sheetName val="Formato 4"/>
      <sheetName val="Formato 5"/>
      <sheetName val="Formato 6a"/>
      <sheetName val="Formato 6b"/>
      <sheetName val="Formato 6c"/>
      <sheetName val="Formato 6d"/>
      <sheetName val="Formato 7a"/>
      <sheetName val="Formato 7b"/>
      <sheetName val="Formato 7c"/>
      <sheetName val="Formato 7d"/>
      <sheetName val="Formato 8"/>
      <sheetName val="Guia de Cumplimiento"/>
    </sheetNames>
    <sheetDataSet>
      <sheetData sheetId="0"/>
      <sheetData sheetId="1"/>
      <sheetData sheetId="2"/>
      <sheetData sheetId="3">
        <row r="8">
          <cell r="E8">
            <v>4</v>
          </cell>
        </row>
      </sheetData>
      <sheetData sheetId="4"/>
      <sheetData sheetId="5"/>
      <sheetData sheetId="6"/>
      <sheetData sheetId="7">
        <row r="9">
          <cell r="B9">
            <v>8</v>
          </cell>
        </row>
        <row r="19">
          <cell r="B19">
            <v>8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173"/>
  <sheetViews>
    <sheetView tabSelected="1" zoomScale="60" zoomScaleNormal="60" workbookViewId="0">
      <selection activeCell="F42" sqref="F42"/>
    </sheetView>
  </sheetViews>
  <sheetFormatPr baseColWidth="10" defaultRowHeight="20.25"/>
  <cols>
    <col min="1" max="1" width="119" style="3" customWidth="1"/>
    <col min="2" max="7" width="28.5703125" style="3" customWidth="1"/>
    <col min="8" max="16384" width="11.42578125" style="3"/>
  </cols>
  <sheetData>
    <row r="2" spans="1:7" s="2" customFormat="1" ht="69" customHeight="1">
      <c r="A2" s="29"/>
      <c r="B2" s="29"/>
      <c r="C2" s="29"/>
      <c r="D2" s="1"/>
      <c r="E2" s="1"/>
      <c r="F2" s="1"/>
      <c r="G2" s="24"/>
    </row>
    <row r="3" spans="1:7" ht="14.45" customHeight="1">
      <c r="A3" s="1"/>
    </row>
    <row r="4" spans="1:7">
      <c r="A4" s="30" t="s">
        <v>87</v>
      </c>
      <c r="B4" s="31"/>
      <c r="C4" s="31"/>
      <c r="D4" s="31"/>
      <c r="E4" s="31"/>
      <c r="F4" s="31"/>
      <c r="G4" s="32"/>
    </row>
    <row r="5" spans="1:7">
      <c r="A5" s="33" t="s">
        <v>0</v>
      </c>
      <c r="B5" s="34"/>
      <c r="C5" s="34"/>
      <c r="D5" s="34"/>
      <c r="E5" s="34"/>
      <c r="F5" s="34"/>
      <c r="G5" s="35"/>
    </row>
    <row r="6" spans="1:7">
      <c r="A6" s="33" t="s">
        <v>1</v>
      </c>
      <c r="B6" s="34"/>
      <c r="C6" s="34"/>
      <c r="D6" s="34"/>
      <c r="E6" s="34"/>
      <c r="F6" s="34"/>
      <c r="G6" s="35"/>
    </row>
    <row r="7" spans="1:7">
      <c r="A7" s="36" t="s">
        <v>88</v>
      </c>
      <c r="B7" s="37"/>
      <c r="C7" s="37"/>
      <c r="D7" s="37"/>
      <c r="E7" s="37"/>
      <c r="F7" s="37"/>
      <c r="G7" s="38"/>
    </row>
    <row r="8" spans="1:7">
      <c r="A8" s="26" t="s">
        <v>2</v>
      </c>
      <c r="B8" s="27"/>
      <c r="C8" s="27"/>
      <c r="D8" s="27"/>
      <c r="E8" s="27"/>
      <c r="F8" s="27"/>
      <c r="G8" s="28"/>
    </row>
    <row r="9" spans="1:7" ht="18.75" customHeight="1">
      <c r="A9" s="39" t="s">
        <v>3</v>
      </c>
      <c r="B9" s="41" t="s">
        <v>4</v>
      </c>
      <c r="C9" s="42"/>
      <c r="D9" s="42"/>
      <c r="E9" s="42"/>
      <c r="F9" s="43"/>
      <c r="G9" s="39" t="s">
        <v>5</v>
      </c>
    </row>
    <row r="10" spans="1:7" ht="40.5">
      <c r="A10" s="40"/>
      <c r="B10" s="4" t="s">
        <v>6</v>
      </c>
      <c r="C10" s="4" t="s">
        <v>7</v>
      </c>
      <c r="D10" s="4" t="s">
        <v>8</v>
      </c>
      <c r="E10" s="4" t="s">
        <v>9</v>
      </c>
      <c r="F10" s="4" t="s">
        <v>10</v>
      </c>
      <c r="G10" s="40"/>
    </row>
    <row r="11" spans="1:7">
      <c r="A11" s="5"/>
      <c r="B11" s="5"/>
      <c r="C11" s="5"/>
      <c r="D11" s="5"/>
      <c r="E11" s="5"/>
      <c r="F11" s="5"/>
      <c r="G11" s="5"/>
    </row>
    <row r="12" spans="1:7">
      <c r="A12" s="6" t="s">
        <v>11</v>
      </c>
      <c r="B12" s="7">
        <f t="shared" ref="B12:G12" si="0">SUM(B13,B21,B31,B41,B51,B61,B65,B74,B78)</f>
        <v>520838090.25</v>
      </c>
      <c r="C12" s="7">
        <f t="shared" si="0"/>
        <v>30488363.120000005</v>
      </c>
      <c r="D12" s="7">
        <f t="shared" si="0"/>
        <v>551326453.37</v>
      </c>
      <c r="E12" s="7">
        <f t="shared" si="0"/>
        <v>527706419.85000002</v>
      </c>
      <c r="F12" s="7">
        <f t="shared" si="0"/>
        <v>501369491.13</v>
      </c>
      <c r="G12" s="7">
        <f t="shared" si="0"/>
        <v>23620033.519999981</v>
      </c>
    </row>
    <row r="13" spans="1:7">
      <c r="A13" s="8" t="s">
        <v>12</v>
      </c>
      <c r="B13" s="9">
        <f t="shared" ref="B13:G13" si="1">SUM(B14:B20)</f>
        <v>0</v>
      </c>
      <c r="C13" s="9">
        <f t="shared" si="1"/>
        <v>0</v>
      </c>
      <c r="D13" s="9">
        <f t="shared" si="1"/>
        <v>0</v>
      </c>
      <c r="E13" s="9">
        <f t="shared" si="1"/>
        <v>0</v>
      </c>
      <c r="F13" s="9">
        <f t="shared" si="1"/>
        <v>0</v>
      </c>
      <c r="G13" s="9">
        <f t="shared" si="1"/>
        <v>0</v>
      </c>
    </row>
    <row r="14" spans="1:7">
      <c r="A14" s="8" t="s">
        <v>13</v>
      </c>
      <c r="B14" s="9"/>
      <c r="C14" s="9"/>
      <c r="D14" s="9"/>
      <c r="E14" s="9"/>
      <c r="F14" s="9"/>
      <c r="G14" s="9"/>
    </row>
    <row r="15" spans="1:7">
      <c r="A15" s="8" t="s">
        <v>14</v>
      </c>
      <c r="B15" s="9"/>
      <c r="C15" s="9"/>
      <c r="D15" s="9"/>
      <c r="E15" s="9"/>
      <c r="F15" s="9"/>
      <c r="G15" s="9"/>
    </row>
    <row r="16" spans="1:7">
      <c r="A16" s="8" t="s">
        <v>15</v>
      </c>
      <c r="B16" s="9"/>
      <c r="C16" s="9"/>
      <c r="D16" s="9"/>
      <c r="E16" s="9"/>
      <c r="F16" s="9"/>
      <c r="G16" s="9"/>
    </row>
    <row r="17" spans="1:7">
      <c r="A17" s="8" t="s">
        <v>16</v>
      </c>
      <c r="B17" s="9"/>
      <c r="C17" s="9"/>
      <c r="D17" s="9"/>
      <c r="E17" s="9"/>
      <c r="F17" s="9"/>
      <c r="G17" s="9"/>
    </row>
    <row r="18" spans="1:7">
      <c r="A18" s="8" t="s">
        <v>17</v>
      </c>
      <c r="B18" s="9"/>
      <c r="C18" s="9"/>
      <c r="D18" s="9"/>
      <c r="E18" s="9"/>
      <c r="F18" s="9"/>
      <c r="G18" s="9"/>
    </row>
    <row r="19" spans="1:7">
      <c r="A19" s="8" t="s">
        <v>18</v>
      </c>
      <c r="B19" s="9"/>
      <c r="C19" s="9"/>
      <c r="D19" s="9"/>
      <c r="E19" s="9"/>
      <c r="F19" s="9"/>
      <c r="G19" s="9"/>
    </row>
    <row r="20" spans="1:7">
      <c r="A20" s="8" t="s">
        <v>19</v>
      </c>
      <c r="B20" s="9"/>
      <c r="C20" s="9"/>
      <c r="D20" s="9"/>
      <c r="E20" s="9"/>
      <c r="F20" s="9"/>
      <c r="G20" s="9"/>
    </row>
    <row r="21" spans="1:7">
      <c r="A21" s="10" t="s">
        <v>20</v>
      </c>
      <c r="B21" s="9">
        <f t="shared" ref="B21:G21" si="2">SUM(B22:B30)</f>
        <v>0</v>
      </c>
      <c r="C21" s="9">
        <f t="shared" si="2"/>
        <v>0</v>
      </c>
      <c r="D21" s="9">
        <f t="shared" si="2"/>
        <v>0</v>
      </c>
      <c r="E21" s="9">
        <f t="shared" si="2"/>
        <v>0</v>
      </c>
      <c r="F21" s="9">
        <f t="shared" si="2"/>
        <v>0</v>
      </c>
      <c r="G21" s="9">
        <f t="shared" si="2"/>
        <v>0</v>
      </c>
    </row>
    <row r="22" spans="1:7">
      <c r="A22" s="8" t="s">
        <v>21</v>
      </c>
      <c r="B22" s="9"/>
      <c r="C22" s="9"/>
      <c r="D22" s="9"/>
      <c r="E22" s="9"/>
      <c r="F22" s="9"/>
      <c r="G22" s="9"/>
    </row>
    <row r="23" spans="1:7">
      <c r="A23" s="8" t="s">
        <v>22</v>
      </c>
      <c r="B23" s="9"/>
      <c r="C23" s="9"/>
      <c r="D23" s="9"/>
      <c r="E23" s="9"/>
      <c r="F23" s="9"/>
      <c r="G23" s="9"/>
    </row>
    <row r="24" spans="1:7">
      <c r="A24" s="8" t="s">
        <v>23</v>
      </c>
      <c r="B24" s="9"/>
      <c r="C24" s="9"/>
      <c r="D24" s="9"/>
      <c r="E24" s="9"/>
      <c r="F24" s="9"/>
      <c r="G24" s="9"/>
    </row>
    <row r="25" spans="1:7">
      <c r="A25" s="8" t="s">
        <v>24</v>
      </c>
      <c r="B25" s="9"/>
      <c r="C25" s="9"/>
      <c r="D25" s="9"/>
      <c r="E25" s="9"/>
      <c r="F25" s="9"/>
      <c r="G25" s="9"/>
    </row>
    <row r="26" spans="1:7">
      <c r="A26" s="8" t="s">
        <v>25</v>
      </c>
      <c r="B26" s="9"/>
      <c r="C26" s="9"/>
      <c r="D26" s="9"/>
      <c r="E26" s="9"/>
      <c r="F26" s="9"/>
      <c r="G26" s="9"/>
    </row>
    <row r="27" spans="1:7">
      <c r="A27" s="8" t="s">
        <v>26</v>
      </c>
      <c r="B27" s="9"/>
      <c r="C27" s="9"/>
      <c r="D27" s="9"/>
      <c r="E27" s="9"/>
      <c r="F27" s="9"/>
      <c r="G27" s="9"/>
    </row>
    <row r="28" spans="1:7">
      <c r="A28" s="8" t="s">
        <v>27</v>
      </c>
      <c r="B28" s="9"/>
      <c r="C28" s="9"/>
      <c r="D28" s="9"/>
      <c r="E28" s="9"/>
      <c r="F28" s="9"/>
      <c r="G28" s="9"/>
    </row>
    <row r="29" spans="1:7">
      <c r="A29" s="8" t="s">
        <v>28</v>
      </c>
      <c r="B29" s="9"/>
      <c r="C29" s="9"/>
      <c r="D29" s="9"/>
      <c r="E29" s="9"/>
      <c r="F29" s="9"/>
      <c r="G29" s="9"/>
    </row>
    <row r="30" spans="1:7">
      <c r="A30" s="8" t="s">
        <v>29</v>
      </c>
      <c r="B30" s="9"/>
      <c r="C30" s="9"/>
      <c r="D30" s="9"/>
      <c r="E30" s="9"/>
      <c r="F30" s="9"/>
      <c r="G30" s="9"/>
    </row>
    <row r="31" spans="1:7">
      <c r="A31" s="10" t="s">
        <v>30</v>
      </c>
      <c r="B31" s="9">
        <f t="shared" ref="B31:G31" si="3">SUM(B32:B40)</f>
        <v>0</v>
      </c>
      <c r="C31" s="9">
        <f t="shared" si="3"/>
        <v>0</v>
      </c>
      <c r="D31" s="9">
        <f t="shared" si="3"/>
        <v>0</v>
      </c>
      <c r="E31" s="9">
        <f t="shared" si="3"/>
        <v>0</v>
      </c>
      <c r="F31" s="9">
        <f t="shared" si="3"/>
        <v>0</v>
      </c>
      <c r="G31" s="9">
        <f t="shared" si="3"/>
        <v>0</v>
      </c>
    </row>
    <row r="32" spans="1:7">
      <c r="A32" s="8" t="s">
        <v>31</v>
      </c>
      <c r="B32" s="9"/>
      <c r="C32" s="9"/>
      <c r="D32" s="9"/>
      <c r="E32" s="9"/>
      <c r="F32" s="9"/>
      <c r="G32" s="9"/>
    </row>
    <row r="33" spans="1:7">
      <c r="A33" s="8" t="s">
        <v>32</v>
      </c>
      <c r="B33" s="9"/>
      <c r="C33" s="9"/>
      <c r="D33" s="9"/>
      <c r="E33" s="9"/>
      <c r="F33" s="9"/>
      <c r="G33" s="9"/>
    </row>
    <row r="34" spans="1:7">
      <c r="A34" s="8" t="s">
        <v>33</v>
      </c>
      <c r="B34" s="9"/>
      <c r="C34" s="9"/>
      <c r="D34" s="9"/>
      <c r="E34" s="9"/>
      <c r="F34" s="9"/>
      <c r="G34" s="9"/>
    </row>
    <row r="35" spans="1:7">
      <c r="A35" s="8" t="s">
        <v>34</v>
      </c>
      <c r="B35" s="9"/>
      <c r="C35" s="9"/>
      <c r="D35" s="9"/>
      <c r="E35" s="9"/>
      <c r="F35" s="9"/>
      <c r="G35" s="9"/>
    </row>
    <row r="36" spans="1:7">
      <c r="A36" s="8" t="s">
        <v>35</v>
      </c>
      <c r="B36" s="9"/>
      <c r="C36" s="9"/>
      <c r="D36" s="9"/>
      <c r="E36" s="9"/>
      <c r="F36" s="9"/>
      <c r="G36" s="9"/>
    </row>
    <row r="37" spans="1:7">
      <c r="A37" s="8" t="s">
        <v>36</v>
      </c>
      <c r="B37" s="9"/>
      <c r="C37" s="9"/>
      <c r="D37" s="9"/>
      <c r="E37" s="9"/>
      <c r="F37" s="9"/>
      <c r="G37" s="9"/>
    </row>
    <row r="38" spans="1:7">
      <c r="A38" s="8" t="s">
        <v>37</v>
      </c>
      <c r="B38" s="9"/>
      <c r="C38" s="9"/>
      <c r="D38" s="9"/>
      <c r="E38" s="9"/>
      <c r="F38" s="9"/>
      <c r="G38" s="9"/>
    </row>
    <row r="39" spans="1:7">
      <c r="A39" s="8" t="s">
        <v>38</v>
      </c>
      <c r="B39" s="9"/>
      <c r="C39" s="9"/>
      <c r="D39" s="9"/>
      <c r="E39" s="9"/>
      <c r="F39" s="9"/>
      <c r="G39" s="9"/>
    </row>
    <row r="40" spans="1:7">
      <c r="A40" s="8" t="s">
        <v>39</v>
      </c>
      <c r="B40" s="9"/>
      <c r="C40" s="9"/>
      <c r="D40" s="9"/>
      <c r="E40" s="9"/>
      <c r="F40" s="9"/>
      <c r="G40" s="9"/>
    </row>
    <row r="41" spans="1:7">
      <c r="A41" s="10" t="s">
        <v>40</v>
      </c>
      <c r="B41" s="9">
        <f t="shared" ref="B41:G41" si="4">SUM(B42:B50)</f>
        <v>520838090.25</v>
      </c>
      <c r="C41" s="9">
        <f t="shared" si="4"/>
        <v>30488363.120000005</v>
      </c>
      <c r="D41" s="9">
        <f t="shared" si="4"/>
        <v>551326453.37</v>
      </c>
      <c r="E41" s="9">
        <f t="shared" si="4"/>
        <v>527706419.85000002</v>
      </c>
      <c r="F41" s="9">
        <f t="shared" si="4"/>
        <v>501369491.13</v>
      </c>
      <c r="G41" s="9">
        <f t="shared" si="4"/>
        <v>23620033.519999981</v>
      </c>
    </row>
    <row r="42" spans="1:7">
      <c r="A42" s="8" t="s">
        <v>41</v>
      </c>
      <c r="B42" s="9">
        <v>520838090.25</v>
      </c>
      <c r="C42" s="9">
        <f>D42-B42</f>
        <v>30488363.120000005</v>
      </c>
      <c r="D42" s="9">
        <v>551326453.37</v>
      </c>
      <c r="E42" s="9">
        <v>527706419.85000002</v>
      </c>
      <c r="F42" s="9">
        <v>501369491.13</v>
      </c>
      <c r="G42" s="9">
        <f>D42-E42</f>
        <v>23620033.519999981</v>
      </c>
    </row>
    <row r="43" spans="1:7">
      <c r="A43" s="8" t="s">
        <v>42</v>
      </c>
      <c r="B43" s="9"/>
      <c r="C43" s="9"/>
      <c r="D43" s="9"/>
      <c r="E43" s="9"/>
      <c r="F43" s="9"/>
      <c r="G43" s="9"/>
    </row>
    <row r="44" spans="1:7">
      <c r="A44" s="8" t="s">
        <v>43</v>
      </c>
      <c r="B44" s="9"/>
      <c r="C44" s="9"/>
      <c r="D44" s="9"/>
      <c r="E44" s="9"/>
      <c r="F44" s="9"/>
      <c r="G44" s="9"/>
    </row>
    <row r="45" spans="1:7">
      <c r="A45" s="8" t="s">
        <v>44</v>
      </c>
      <c r="B45" s="9"/>
      <c r="C45" s="9"/>
      <c r="D45" s="9"/>
      <c r="E45" s="9"/>
      <c r="F45" s="9"/>
      <c r="G45" s="9"/>
    </row>
    <row r="46" spans="1:7">
      <c r="A46" s="8" t="s">
        <v>45</v>
      </c>
      <c r="B46" s="9"/>
      <c r="C46" s="9"/>
      <c r="D46" s="9"/>
      <c r="E46" s="9"/>
      <c r="F46" s="9"/>
      <c r="G46" s="9"/>
    </row>
    <row r="47" spans="1:7">
      <c r="A47" s="8" t="s">
        <v>46</v>
      </c>
      <c r="B47" s="9"/>
      <c r="C47" s="9"/>
      <c r="D47" s="9"/>
      <c r="E47" s="9"/>
      <c r="F47" s="9"/>
      <c r="G47" s="9"/>
    </row>
    <row r="48" spans="1:7">
      <c r="A48" s="8" t="s">
        <v>47</v>
      </c>
      <c r="B48" s="9"/>
      <c r="C48" s="9"/>
      <c r="D48" s="9"/>
      <c r="E48" s="9"/>
      <c r="F48" s="9"/>
      <c r="G48" s="9"/>
    </row>
    <row r="49" spans="1:7">
      <c r="A49" s="8" t="s">
        <v>48</v>
      </c>
      <c r="B49" s="9"/>
      <c r="C49" s="9"/>
      <c r="D49" s="9"/>
      <c r="E49" s="9"/>
      <c r="F49" s="9"/>
      <c r="G49" s="9"/>
    </row>
    <row r="50" spans="1:7">
      <c r="A50" s="8" t="s">
        <v>49</v>
      </c>
      <c r="B50" s="9"/>
      <c r="C50" s="9"/>
      <c r="D50" s="9"/>
      <c r="E50" s="9"/>
      <c r="F50" s="9"/>
      <c r="G50" s="9"/>
    </row>
    <row r="51" spans="1:7">
      <c r="A51" s="10" t="s">
        <v>50</v>
      </c>
      <c r="B51" s="9">
        <f t="shared" ref="B51:G51" si="5">SUM(B52:B60)</f>
        <v>0</v>
      </c>
      <c r="C51" s="9">
        <f t="shared" si="5"/>
        <v>0</v>
      </c>
      <c r="D51" s="9">
        <f t="shared" si="5"/>
        <v>0</v>
      </c>
      <c r="E51" s="9">
        <f t="shared" si="5"/>
        <v>0</v>
      </c>
      <c r="F51" s="9">
        <f t="shared" si="5"/>
        <v>0</v>
      </c>
      <c r="G51" s="9">
        <f t="shared" si="5"/>
        <v>0</v>
      </c>
    </row>
    <row r="52" spans="1:7">
      <c r="A52" s="8" t="s">
        <v>51</v>
      </c>
      <c r="B52" s="9"/>
      <c r="C52" s="9"/>
      <c r="D52" s="9"/>
      <c r="E52" s="9"/>
      <c r="F52" s="9"/>
      <c r="G52" s="9"/>
    </row>
    <row r="53" spans="1:7">
      <c r="A53" s="8" t="s">
        <v>52</v>
      </c>
      <c r="B53" s="9"/>
      <c r="C53" s="9"/>
      <c r="D53" s="9"/>
      <c r="E53" s="9"/>
      <c r="F53" s="9"/>
      <c r="G53" s="9"/>
    </row>
    <row r="54" spans="1:7">
      <c r="A54" s="8" t="s">
        <v>53</v>
      </c>
      <c r="B54" s="9"/>
      <c r="C54" s="9"/>
      <c r="D54" s="9"/>
      <c r="E54" s="9"/>
      <c r="F54" s="9"/>
      <c r="G54" s="9"/>
    </row>
    <row r="55" spans="1:7">
      <c r="A55" s="8" t="s">
        <v>54</v>
      </c>
      <c r="B55" s="9"/>
      <c r="C55" s="9"/>
      <c r="D55" s="9"/>
      <c r="E55" s="9"/>
      <c r="F55" s="9"/>
      <c r="G55" s="9"/>
    </row>
    <row r="56" spans="1:7">
      <c r="A56" s="8" t="s">
        <v>55</v>
      </c>
      <c r="B56" s="9"/>
      <c r="C56" s="9"/>
      <c r="D56" s="9"/>
      <c r="E56" s="9"/>
      <c r="F56" s="9"/>
      <c r="G56" s="9"/>
    </row>
    <row r="57" spans="1:7">
      <c r="A57" s="8" t="s">
        <v>56</v>
      </c>
      <c r="B57" s="9"/>
      <c r="C57" s="9"/>
      <c r="D57" s="9"/>
      <c r="E57" s="9"/>
      <c r="F57" s="9"/>
      <c r="G57" s="9"/>
    </row>
    <row r="58" spans="1:7">
      <c r="A58" s="8" t="s">
        <v>57</v>
      </c>
      <c r="B58" s="9"/>
      <c r="C58" s="9"/>
      <c r="D58" s="9"/>
      <c r="E58" s="9"/>
      <c r="F58" s="9"/>
      <c r="G58" s="9"/>
    </row>
    <row r="59" spans="1:7">
      <c r="A59" s="8" t="s">
        <v>58</v>
      </c>
      <c r="B59" s="9"/>
      <c r="C59" s="9"/>
      <c r="D59" s="9"/>
      <c r="E59" s="9"/>
      <c r="F59" s="9"/>
      <c r="G59" s="9"/>
    </row>
    <row r="60" spans="1:7">
      <c r="A60" s="8" t="s">
        <v>59</v>
      </c>
      <c r="B60" s="9"/>
      <c r="C60" s="9"/>
      <c r="D60" s="9"/>
      <c r="E60" s="9"/>
      <c r="F60" s="9"/>
      <c r="G60" s="9"/>
    </row>
    <row r="61" spans="1:7">
      <c r="A61" s="10" t="s">
        <v>60</v>
      </c>
      <c r="B61" s="9">
        <f t="shared" ref="B61:G61" si="6">SUM(B62:B70)</f>
        <v>0</v>
      </c>
      <c r="C61" s="9">
        <f t="shared" si="6"/>
        <v>0</v>
      </c>
      <c r="D61" s="9">
        <f t="shared" si="6"/>
        <v>0</v>
      </c>
      <c r="E61" s="9">
        <f t="shared" si="6"/>
        <v>0</v>
      </c>
      <c r="F61" s="9">
        <f t="shared" si="6"/>
        <v>0</v>
      </c>
      <c r="G61" s="9">
        <f t="shared" si="6"/>
        <v>0</v>
      </c>
    </row>
    <row r="62" spans="1:7">
      <c r="A62" s="8" t="s">
        <v>61</v>
      </c>
      <c r="B62" s="9"/>
      <c r="C62" s="9"/>
      <c r="D62" s="9"/>
      <c r="E62" s="9"/>
      <c r="F62" s="9"/>
      <c r="G62" s="9"/>
    </row>
    <row r="63" spans="1:7">
      <c r="A63" s="8" t="s">
        <v>62</v>
      </c>
      <c r="B63" s="9"/>
      <c r="C63" s="9"/>
      <c r="D63" s="9"/>
      <c r="E63" s="9"/>
      <c r="F63" s="9"/>
      <c r="G63" s="9"/>
    </row>
    <row r="64" spans="1:7">
      <c r="A64" s="8" t="s">
        <v>63</v>
      </c>
      <c r="B64" s="9"/>
      <c r="C64" s="9"/>
      <c r="D64" s="9"/>
      <c r="E64" s="9"/>
      <c r="F64" s="9"/>
      <c r="G64" s="9"/>
    </row>
    <row r="65" spans="1:7">
      <c r="A65" s="10" t="s">
        <v>64</v>
      </c>
      <c r="B65" s="9">
        <f t="shared" ref="B65:G65" si="7">SUM(B66:B74)</f>
        <v>0</v>
      </c>
      <c r="C65" s="9">
        <f t="shared" si="7"/>
        <v>0</v>
      </c>
      <c r="D65" s="9">
        <f t="shared" si="7"/>
        <v>0</v>
      </c>
      <c r="E65" s="9">
        <f t="shared" si="7"/>
        <v>0</v>
      </c>
      <c r="F65" s="9">
        <f t="shared" si="7"/>
        <v>0</v>
      </c>
      <c r="G65" s="9">
        <f t="shared" si="7"/>
        <v>0</v>
      </c>
    </row>
    <row r="66" spans="1:7">
      <c r="A66" s="8" t="s">
        <v>65</v>
      </c>
      <c r="B66" s="9"/>
      <c r="C66" s="9"/>
      <c r="D66" s="9"/>
      <c r="E66" s="9"/>
      <c r="F66" s="9"/>
      <c r="G66" s="9"/>
    </row>
    <row r="67" spans="1:7">
      <c r="A67" s="8" t="s">
        <v>66</v>
      </c>
      <c r="B67" s="9"/>
      <c r="C67" s="9"/>
      <c r="D67" s="9"/>
      <c r="E67" s="9"/>
      <c r="F67" s="9"/>
      <c r="G67" s="9"/>
    </row>
    <row r="68" spans="1:7">
      <c r="A68" s="8" t="s">
        <v>67</v>
      </c>
      <c r="B68" s="9"/>
      <c r="C68" s="9"/>
      <c r="D68" s="9"/>
      <c r="E68" s="9"/>
      <c r="F68" s="9"/>
      <c r="G68" s="9"/>
    </row>
    <row r="69" spans="1:7">
      <c r="A69" s="8" t="s">
        <v>68</v>
      </c>
      <c r="B69" s="9"/>
      <c r="C69" s="9"/>
      <c r="D69" s="9"/>
      <c r="E69" s="9"/>
      <c r="F69" s="9"/>
      <c r="G69" s="9"/>
    </row>
    <row r="70" spans="1:7">
      <c r="A70" s="8" t="s">
        <v>69</v>
      </c>
      <c r="B70" s="9"/>
      <c r="C70" s="9"/>
      <c r="D70" s="9"/>
      <c r="E70" s="9"/>
      <c r="F70" s="9"/>
      <c r="G70" s="9"/>
    </row>
    <row r="71" spans="1:7">
      <c r="A71" s="8" t="s">
        <v>70</v>
      </c>
      <c r="B71" s="9"/>
      <c r="C71" s="9"/>
      <c r="D71" s="9"/>
      <c r="E71" s="9"/>
      <c r="F71" s="9"/>
      <c r="G71" s="9"/>
    </row>
    <row r="72" spans="1:7">
      <c r="A72" s="8" t="s">
        <v>71</v>
      </c>
      <c r="B72" s="9"/>
      <c r="C72" s="9"/>
      <c r="D72" s="9"/>
      <c r="E72" s="9"/>
      <c r="F72" s="9"/>
      <c r="G72" s="9"/>
    </row>
    <row r="73" spans="1:7">
      <c r="A73" s="8" t="s">
        <v>72</v>
      </c>
      <c r="B73" s="9"/>
      <c r="C73" s="9"/>
      <c r="D73" s="9"/>
      <c r="E73" s="9"/>
      <c r="F73" s="9"/>
      <c r="G73" s="9"/>
    </row>
    <row r="74" spans="1:7">
      <c r="A74" s="10" t="s">
        <v>73</v>
      </c>
      <c r="B74" s="9">
        <f t="shared" ref="B74:G74" si="8">SUM(B75:B83)</f>
        <v>0</v>
      </c>
      <c r="C74" s="9">
        <f t="shared" si="8"/>
        <v>0</v>
      </c>
      <c r="D74" s="9">
        <f t="shared" si="8"/>
        <v>0</v>
      </c>
      <c r="E74" s="9">
        <f t="shared" si="8"/>
        <v>0</v>
      </c>
      <c r="F74" s="9">
        <f t="shared" si="8"/>
        <v>0</v>
      </c>
      <c r="G74" s="9">
        <f t="shared" si="8"/>
        <v>0</v>
      </c>
    </row>
    <row r="75" spans="1:7">
      <c r="A75" s="8" t="s">
        <v>74</v>
      </c>
      <c r="B75" s="9"/>
      <c r="C75" s="9"/>
      <c r="D75" s="9"/>
      <c r="E75" s="9"/>
      <c r="F75" s="9"/>
      <c r="G75" s="9"/>
    </row>
    <row r="76" spans="1:7">
      <c r="A76" s="8" t="s">
        <v>75</v>
      </c>
      <c r="B76" s="9"/>
      <c r="C76" s="9"/>
      <c r="D76" s="9"/>
      <c r="E76" s="9"/>
      <c r="F76" s="9"/>
      <c r="G76" s="9"/>
    </row>
    <row r="77" spans="1:7">
      <c r="A77" s="8" t="s">
        <v>76</v>
      </c>
      <c r="B77" s="9"/>
      <c r="C77" s="9"/>
      <c r="D77" s="9"/>
      <c r="E77" s="9"/>
      <c r="F77" s="9"/>
      <c r="G77" s="9"/>
    </row>
    <row r="78" spans="1:7">
      <c r="A78" s="10" t="s">
        <v>77</v>
      </c>
      <c r="B78" s="9">
        <f t="shared" ref="B78:G78" si="9">SUM(B79:B87)</f>
        <v>0</v>
      </c>
      <c r="C78" s="9">
        <f t="shared" si="9"/>
        <v>0</v>
      </c>
      <c r="D78" s="9">
        <f t="shared" si="9"/>
        <v>0</v>
      </c>
      <c r="E78" s="9">
        <f t="shared" si="9"/>
        <v>0</v>
      </c>
      <c r="F78" s="9">
        <f t="shared" si="9"/>
        <v>0</v>
      </c>
      <c r="G78" s="9">
        <f t="shared" si="9"/>
        <v>0</v>
      </c>
    </row>
    <row r="79" spans="1:7">
      <c r="A79" s="8" t="s">
        <v>78</v>
      </c>
      <c r="B79" s="9"/>
      <c r="C79" s="9"/>
      <c r="D79" s="9"/>
      <c r="E79" s="9"/>
      <c r="F79" s="9"/>
      <c r="G79" s="9"/>
    </row>
    <row r="80" spans="1:7">
      <c r="A80" s="8" t="s">
        <v>79</v>
      </c>
      <c r="B80" s="9"/>
      <c r="C80" s="9"/>
      <c r="D80" s="9"/>
      <c r="E80" s="9"/>
      <c r="F80" s="9"/>
      <c r="G80" s="9"/>
    </row>
    <row r="81" spans="1:7">
      <c r="A81" s="8" t="s">
        <v>80</v>
      </c>
      <c r="B81" s="9"/>
      <c r="C81" s="9"/>
      <c r="D81" s="9"/>
      <c r="E81" s="9"/>
      <c r="F81" s="9"/>
      <c r="G81" s="9"/>
    </row>
    <row r="82" spans="1:7">
      <c r="A82" s="8" t="s">
        <v>81</v>
      </c>
      <c r="B82" s="9"/>
      <c r="C82" s="9"/>
      <c r="D82" s="9"/>
      <c r="E82" s="9"/>
      <c r="F82" s="9"/>
      <c r="G82" s="9"/>
    </row>
    <row r="83" spans="1:7">
      <c r="A83" s="8" t="s">
        <v>82</v>
      </c>
      <c r="B83" s="9"/>
      <c r="C83" s="9"/>
      <c r="D83" s="9"/>
      <c r="E83" s="9"/>
      <c r="F83" s="9"/>
      <c r="G83" s="9"/>
    </row>
    <row r="84" spans="1:7">
      <c r="A84" s="8" t="s">
        <v>83</v>
      </c>
      <c r="B84" s="9"/>
      <c r="C84" s="9"/>
      <c r="D84" s="9"/>
      <c r="E84" s="9"/>
      <c r="F84" s="9"/>
      <c r="G84" s="9"/>
    </row>
    <row r="85" spans="1:7">
      <c r="A85" s="11" t="s">
        <v>84</v>
      </c>
      <c r="B85" s="12"/>
      <c r="C85" s="12"/>
      <c r="D85" s="12"/>
      <c r="E85" s="12"/>
      <c r="F85" s="12"/>
      <c r="G85" s="12"/>
    </row>
    <row r="86" spans="1:7">
      <c r="A86" s="13"/>
      <c r="B86" s="14"/>
      <c r="C86" s="14"/>
      <c r="D86" s="14"/>
      <c r="E86" s="14"/>
      <c r="F86" s="14"/>
      <c r="G86" s="14"/>
    </row>
    <row r="87" spans="1:7">
      <c r="A87" s="15"/>
      <c r="B87" s="16"/>
      <c r="C87" s="16"/>
      <c r="D87" s="16"/>
      <c r="E87" s="16"/>
      <c r="F87" s="16"/>
      <c r="G87" s="16"/>
    </row>
    <row r="88" spans="1:7">
      <c r="A88" s="17"/>
      <c r="B88" s="18"/>
      <c r="C88" s="18"/>
      <c r="D88" s="18"/>
      <c r="E88" s="18"/>
      <c r="F88" s="18"/>
      <c r="G88" s="18"/>
    </row>
    <row r="89" spans="1:7" ht="18" customHeight="1">
      <c r="A89" s="39" t="s">
        <v>3</v>
      </c>
      <c r="B89" s="41" t="s">
        <v>4</v>
      </c>
      <c r="C89" s="42"/>
      <c r="D89" s="42"/>
      <c r="E89" s="42"/>
      <c r="F89" s="43"/>
      <c r="G89" s="39" t="s">
        <v>5</v>
      </c>
    </row>
    <row r="90" spans="1:7" ht="40.5">
      <c r="A90" s="40"/>
      <c r="B90" s="4" t="s">
        <v>6</v>
      </c>
      <c r="C90" s="4" t="s">
        <v>7</v>
      </c>
      <c r="D90" s="4" t="s">
        <v>8</v>
      </c>
      <c r="E90" s="4" t="s">
        <v>9</v>
      </c>
      <c r="F90" s="4" t="s">
        <v>10</v>
      </c>
      <c r="G90" s="40"/>
    </row>
    <row r="91" spans="1:7">
      <c r="A91" s="8"/>
      <c r="B91" s="19"/>
      <c r="C91" s="19"/>
      <c r="D91" s="19"/>
      <c r="E91" s="19"/>
      <c r="F91" s="19"/>
      <c r="G91" s="19"/>
    </row>
    <row r="92" spans="1:7">
      <c r="A92" s="8"/>
      <c r="B92" s="19"/>
      <c r="C92" s="19"/>
      <c r="D92" s="19"/>
      <c r="E92" s="19"/>
      <c r="F92" s="19"/>
      <c r="G92" s="19"/>
    </row>
    <row r="93" spans="1:7">
      <c r="A93" s="8"/>
      <c r="B93" s="19"/>
      <c r="C93" s="19"/>
      <c r="D93" s="19"/>
      <c r="E93" s="19"/>
      <c r="F93" s="19"/>
      <c r="G93" s="19"/>
    </row>
    <row r="94" spans="1:7">
      <c r="A94" s="6" t="s">
        <v>85</v>
      </c>
      <c r="B94" s="7">
        <f t="shared" ref="B94:G94" si="10">SUM(B96,B104,B114,B124,B134,B144,B148,B157,B161)</f>
        <v>419719138</v>
      </c>
      <c r="C94" s="7">
        <f t="shared" si="10"/>
        <v>38304263</v>
      </c>
      <c r="D94" s="7">
        <f t="shared" si="10"/>
        <v>458023401</v>
      </c>
      <c r="E94" s="7">
        <f t="shared" si="10"/>
        <v>434410364.32999998</v>
      </c>
      <c r="F94" s="7">
        <f t="shared" si="10"/>
        <v>434383051.25</v>
      </c>
      <c r="G94" s="7">
        <f t="shared" si="10"/>
        <v>23613036.670000017</v>
      </c>
    </row>
    <row r="95" spans="1:7">
      <c r="A95" s="6"/>
      <c r="B95" s="7"/>
      <c r="C95" s="7"/>
      <c r="D95" s="7"/>
      <c r="E95" s="7"/>
      <c r="F95" s="7"/>
      <c r="G95" s="7"/>
    </row>
    <row r="96" spans="1:7">
      <c r="A96" s="10" t="s">
        <v>12</v>
      </c>
      <c r="B96" s="9">
        <f t="shared" ref="B96:G96" si="11">SUM(B97:B103)</f>
        <v>0</v>
      </c>
      <c r="C96" s="9">
        <f t="shared" si="11"/>
        <v>0</v>
      </c>
      <c r="D96" s="9">
        <f t="shared" si="11"/>
        <v>0</v>
      </c>
      <c r="E96" s="9">
        <f t="shared" si="11"/>
        <v>0</v>
      </c>
      <c r="F96" s="9">
        <v>0</v>
      </c>
      <c r="G96" s="9">
        <f t="shared" si="11"/>
        <v>0</v>
      </c>
    </row>
    <row r="97" spans="1:7">
      <c r="A97" s="8" t="s">
        <v>13</v>
      </c>
      <c r="B97" s="9"/>
      <c r="C97" s="9"/>
      <c r="D97" s="9"/>
      <c r="E97" s="9"/>
      <c r="F97" s="9"/>
      <c r="G97" s="9"/>
    </row>
    <row r="98" spans="1:7">
      <c r="A98" s="8" t="s">
        <v>14</v>
      </c>
      <c r="B98" s="9"/>
      <c r="C98" s="9"/>
      <c r="D98" s="9"/>
      <c r="E98" s="9"/>
      <c r="F98" s="9"/>
      <c r="G98" s="9"/>
    </row>
    <row r="99" spans="1:7">
      <c r="A99" s="8" t="s">
        <v>15</v>
      </c>
      <c r="B99" s="9"/>
      <c r="C99" s="9"/>
      <c r="D99" s="9"/>
      <c r="E99" s="9"/>
      <c r="F99" s="9"/>
      <c r="G99" s="9"/>
    </row>
    <row r="100" spans="1:7">
      <c r="A100" s="8" t="s">
        <v>16</v>
      </c>
      <c r="B100" s="9"/>
      <c r="C100" s="9"/>
      <c r="D100" s="9"/>
      <c r="E100" s="9"/>
      <c r="F100" s="9"/>
      <c r="G100" s="9"/>
    </row>
    <row r="101" spans="1:7">
      <c r="A101" s="8" t="s">
        <v>17</v>
      </c>
      <c r="B101" s="9"/>
      <c r="C101" s="9"/>
      <c r="D101" s="9"/>
      <c r="E101" s="9"/>
      <c r="F101" s="9"/>
      <c r="G101" s="9"/>
    </row>
    <row r="102" spans="1:7">
      <c r="A102" s="8" t="s">
        <v>18</v>
      </c>
      <c r="B102" s="9"/>
      <c r="C102" s="9"/>
      <c r="D102" s="9"/>
      <c r="E102" s="9"/>
      <c r="F102" s="9"/>
      <c r="G102" s="9"/>
    </row>
    <row r="103" spans="1:7">
      <c r="A103" s="8" t="s">
        <v>19</v>
      </c>
      <c r="B103" s="9"/>
      <c r="C103" s="9"/>
      <c r="D103" s="9"/>
      <c r="E103" s="9"/>
      <c r="F103" s="9"/>
      <c r="G103" s="9"/>
    </row>
    <row r="104" spans="1:7">
      <c r="A104" s="10" t="s">
        <v>20</v>
      </c>
      <c r="B104" s="9">
        <f t="shared" ref="B104:G104" si="12">SUM(B105:B113)</f>
        <v>0</v>
      </c>
      <c r="C104" s="9">
        <f t="shared" si="12"/>
        <v>0</v>
      </c>
      <c r="D104" s="9">
        <f t="shared" si="12"/>
        <v>0</v>
      </c>
      <c r="E104" s="9">
        <f t="shared" si="12"/>
        <v>0</v>
      </c>
      <c r="F104" s="9">
        <f t="shared" si="12"/>
        <v>0</v>
      </c>
      <c r="G104" s="9">
        <f t="shared" si="12"/>
        <v>0</v>
      </c>
    </row>
    <row r="105" spans="1:7">
      <c r="A105" s="8" t="s">
        <v>21</v>
      </c>
      <c r="B105" s="9"/>
      <c r="C105" s="9"/>
      <c r="D105" s="9"/>
      <c r="E105" s="9"/>
      <c r="F105" s="9"/>
      <c r="G105" s="9"/>
    </row>
    <row r="106" spans="1:7">
      <c r="A106" s="8" t="s">
        <v>22</v>
      </c>
      <c r="B106" s="9"/>
      <c r="C106" s="9"/>
      <c r="D106" s="9"/>
      <c r="E106" s="9"/>
      <c r="F106" s="9"/>
      <c r="G106" s="9"/>
    </row>
    <row r="107" spans="1:7">
      <c r="A107" s="8" t="s">
        <v>23</v>
      </c>
      <c r="B107" s="9"/>
      <c r="C107" s="9"/>
      <c r="D107" s="9"/>
      <c r="E107" s="9"/>
      <c r="F107" s="9"/>
      <c r="G107" s="9"/>
    </row>
    <row r="108" spans="1:7">
      <c r="A108" s="8" t="s">
        <v>24</v>
      </c>
      <c r="B108" s="9"/>
      <c r="C108" s="9"/>
      <c r="D108" s="9"/>
      <c r="E108" s="9"/>
      <c r="F108" s="9"/>
      <c r="G108" s="9"/>
    </row>
    <row r="109" spans="1:7">
      <c r="A109" s="20" t="s">
        <v>25</v>
      </c>
      <c r="B109" s="9"/>
      <c r="C109" s="9"/>
      <c r="D109" s="9"/>
      <c r="E109" s="9"/>
      <c r="F109" s="9"/>
      <c r="G109" s="9"/>
    </row>
    <row r="110" spans="1:7">
      <c r="A110" s="8" t="s">
        <v>26</v>
      </c>
      <c r="B110" s="9"/>
      <c r="C110" s="9"/>
      <c r="D110" s="9"/>
      <c r="E110" s="9"/>
      <c r="F110" s="9"/>
      <c r="G110" s="9"/>
    </row>
    <row r="111" spans="1:7">
      <c r="A111" s="8" t="s">
        <v>27</v>
      </c>
      <c r="B111" s="9"/>
      <c r="C111" s="9"/>
      <c r="D111" s="9"/>
      <c r="E111" s="9"/>
      <c r="F111" s="9"/>
      <c r="G111" s="9"/>
    </row>
    <row r="112" spans="1:7">
      <c r="A112" s="8" t="s">
        <v>28</v>
      </c>
      <c r="B112" s="9"/>
      <c r="C112" s="9"/>
      <c r="D112" s="9"/>
      <c r="E112" s="9"/>
      <c r="F112" s="9"/>
      <c r="G112" s="9"/>
    </row>
    <row r="113" spans="1:7">
      <c r="A113" s="8" t="s">
        <v>29</v>
      </c>
      <c r="B113" s="9"/>
      <c r="C113" s="9"/>
      <c r="D113" s="9"/>
      <c r="E113" s="9"/>
      <c r="F113" s="9"/>
      <c r="G113" s="9"/>
    </row>
    <row r="114" spans="1:7">
      <c r="A114" s="10" t="s">
        <v>30</v>
      </c>
      <c r="B114" s="9">
        <f t="shared" ref="B114:G114" si="13">SUM(B115:B123)</f>
        <v>0</v>
      </c>
      <c r="C114" s="9">
        <f t="shared" si="13"/>
        <v>0</v>
      </c>
      <c r="D114" s="9">
        <f t="shared" si="13"/>
        <v>0</v>
      </c>
      <c r="E114" s="9">
        <f t="shared" si="13"/>
        <v>0</v>
      </c>
      <c r="F114" s="9">
        <f t="shared" si="13"/>
        <v>0</v>
      </c>
      <c r="G114" s="9">
        <f t="shared" si="13"/>
        <v>0</v>
      </c>
    </row>
    <row r="115" spans="1:7">
      <c r="A115" s="8" t="s">
        <v>31</v>
      </c>
      <c r="B115" s="9"/>
      <c r="C115" s="9"/>
      <c r="D115" s="9"/>
      <c r="E115" s="9"/>
      <c r="F115" s="9"/>
      <c r="G115" s="9"/>
    </row>
    <row r="116" spans="1:7">
      <c r="A116" s="8" t="s">
        <v>32</v>
      </c>
      <c r="B116" s="9"/>
      <c r="C116" s="9"/>
      <c r="D116" s="9"/>
      <c r="E116" s="9"/>
      <c r="F116" s="9"/>
      <c r="G116" s="9"/>
    </row>
    <row r="117" spans="1:7">
      <c r="A117" s="8" t="s">
        <v>33</v>
      </c>
      <c r="B117" s="9"/>
      <c r="C117" s="9"/>
      <c r="D117" s="9"/>
      <c r="E117" s="9"/>
      <c r="F117" s="9"/>
      <c r="G117" s="9"/>
    </row>
    <row r="118" spans="1:7">
      <c r="A118" s="8" t="s">
        <v>34</v>
      </c>
      <c r="B118" s="9"/>
      <c r="C118" s="9"/>
      <c r="D118" s="9"/>
      <c r="E118" s="9"/>
      <c r="F118" s="9"/>
      <c r="G118" s="9"/>
    </row>
    <row r="119" spans="1:7">
      <c r="A119" s="8" t="s">
        <v>35</v>
      </c>
      <c r="B119" s="9"/>
      <c r="C119" s="9"/>
      <c r="D119" s="9"/>
      <c r="E119" s="9"/>
      <c r="F119" s="9"/>
      <c r="G119" s="9"/>
    </row>
    <row r="120" spans="1:7">
      <c r="A120" s="8" t="s">
        <v>36</v>
      </c>
      <c r="B120" s="9"/>
      <c r="C120" s="9"/>
      <c r="D120" s="9"/>
      <c r="E120" s="9"/>
      <c r="F120" s="9"/>
      <c r="G120" s="9"/>
    </row>
    <row r="121" spans="1:7">
      <c r="A121" s="8" t="s">
        <v>37</v>
      </c>
      <c r="B121" s="9"/>
      <c r="C121" s="9"/>
      <c r="D121" s="9"/>
      <c r="E121" s="9"/>
      <c r="F121" s="9"/>
      <c r="G121" s="9"/>
    </row>
    <row r="122" spans="1:7">
      <c r="A122" s="8" t="s">
        <v>38</v>
      </c>
      <c r="B122" s="9"/>
      <c r="C122" s="9"/>
      <c r="D122" s="9"/>
      <c r="E122" s="9"/>
      <c r="F122" s="9"/>
      <c r="G122" s="9"/>
    </row>
    <row r="123" spans="1:7">
      <c r="A123" s="8" t="s">
        <v>39</v>
      </c>
      <c r="B123" s="9"/>
      <c r="C123" s="9"/>
      <c r="D123" s="9"/>
      <c r="E123" s="9"/>
      <c r="F123" s="9"/>
      <c r="G123" s="9"/>
    </row>
    <row r="124" spans="1:7">
      <c r="A124" s="10" t="s">
        <v>40</v>
      </c>
      <c r="B124" s="9">
        <f t="shared" ref="B124:G124" si="14">SUM(B125:B133)</f>
        <v>419719138</v>
      </c>
      <c r="C124" s="9">
        <f t="shared" si="14"/>
        <v>38304263</v>
      </c>
      <c r="D124" s="9">
        <f t="shared" si="14"/>
        <v>458023401</v>
      </c>
      <c r="E124" s="9">
        <f t="shared" si="14"/>
        <v>434410364.32999998</v>
      </c>
      <c r="F124" s="9">
        <f t="shared" si="14"/>
        <v>434383051.25</v>
      </c>
      <c r="G124" s="9">
        <f t="shared" si="14"/>
        <v>23613036.670000017</v>
      </c>
    </row>
    <row r="125" spans="1:7">
      <c r="A125" s="8" t="s">
        <v>41</v>
      </c>
      <c r="B125" s="9">
        <v>419719138</v>
      </c>
      <c r="C125" s="9">
        <f>D125-B125</f>
        <v>38304263</v>
      </c>
      <c r="D125" s="9">
        <v>458023401</v>
      </c>
      <c r="E125" s="9">
        <v>434410364.32999998</v>
      </c>
      <c r="F125" s="9">
        <v>434383051.25</v>
      </c>
      <c r="G125" s="9">
        <f>D125-E125</f>
        <v>23613036.670000017</v>
      </c>
    </row>
    <row r="126" spans="1:7">
      <c r="A126" s="8" t="s">
        <v>42</v>
      </c>
      <c r="B126" s="9"/>
      <c r="C126" s="9"/>
      <c r="D126" s="9"/>
      <c r="E126" s="9"/>
      <c r="F126" s="9"/>
      <c r="G126" s="9"/>
    </row>
    <row r="127" spans="1:7">
      <c r="A127" s="8" t="s">
        <v>43</v>
      </c>
      <c r="B127" s="9"/>
      <c r="C127" s="9"/>
      <c r="D127" s="9"/>
      <c r="E127" s="9"/>
      <c r="F127" s="9"/>
      <c r="G127" s="9"/>
    </row>
    <row r="128" spans="1:7">
      <c r="A128" s="8" t="s">
        <v>44</v>
      </c>
      <c r="B128" s="9"/>
      <c r="C128" s="9"/>
      <c r="D128" s="9"/>
      <c r="E128" s="9"/>
      <c r="F128" s="9"/>
      <c r="G128" s="9"/>
    </row>
    <row r="129" spans="1:7">
      <c r="A129" s="8" t="s">
        <v>45</v>
      </c>
      <c r="B129" s="9"/>
      <c r="C129" s="9"/>
      <c r="D129" s="9"/>
      <c r="E129" s="9"/>
      <c r="F129" s="9"/>
      <c r="G129" s="9"/>
    </row>
    <row r="130" spans="1:7">
      <c r="A130" s="8" t="s">
        <v>46</v>
      </c>
      <c r="B130" s="9"/>
      <c r="C130" s="9"/>
      <c r="D130" s="9"/>
      <c r="E130" s="9"/>
      <c r="F130" s="9"/>
      <c r="G130" s="9"/>
    </row>
    <row r="131" spans="1:7">
      <c r="A131" s="8" t="s">
        <v>47</v>
      </c>
      <c r="B131" s="9"/>
      <c r="C131" s="9"/>
      <c r="D131" s="9"/>
      <c r="E131" s="9"/>
      <c r="F131" s="9"/>
      <c r="G131" s="9"/>
    </row>
    <row r="132" spans="1:7">
      <c r="A132" s="8" t="s">
        <v>48</v>
      </c>
      <c r="B132" s="9"/>
      <c r="C132" s="9"/>
      <c r="D132" s="9"/>
      <c r="E132" s="9"/>
      <c r="F132" s="9"/>
      <c r="G132" s="9"/>
    </row>
    <row r="133" spans="1:7">
      <c r="A133" s="8" t="s">
        <v>49</v>
      </c>
      <c r="B133" s="9"/>
      <c r="C133" s="9"/>
      <c r="D133" s="9"/>
      <c r="E133" s="9"/>
      <c r="F133" s="9"/>
      <c r="G133" s="9"/>
    </row>
    <row r="134" spans="1:7">
      <c r="A134" s="10" t="s">
        <v>50</v>
      </c>
      <c r="B134" s="9">
        <f t="shared" ref="B134:G134" si="15">SUM(B135:B143)</f>
        <v>0</v>
      </c>
      <c r="C134" s="9">
        <f t="shared" si="15"/>
        <v>0</v>
      </c>
      <c r="D134" s="9">
        <f t="shared" si="15"/>
        <v>0</v>
      </c>
      <c r="E134" s="9">
        <f t="shared" si="15"/>
        <v>0</v>
      </c>
      <c r="F134" s="9">
        <f t="shared" si="15"/>
        <v>0</v>
      </c>
      <c r="G134" s="9">
        <f t="shared" si="15"/>
        <v>0</v>
      </c>
    </row>
    <row r="135" spans="1:7">
      <c r="A135" s="8" t="s">
        <v>51</v>
      </c>
      <c r="B135" s="9"/>
      <c r="C135" s="9"/>
      <c r="D135" s="9"/>
      <c r="E135" s="9"/>
      <c r="F135" s="9"/>
      <c r="G135" s="9"/>
    </row>
    <row r="136" spans="1:7">
      <c r="A136" s="8" t="s">
        <v>52</v>
      </c>
      <c r="B136" s="9"/>
      <c r="C136" s="9"/>
      <c r="D136" s="9"/>
      <c r="E136" s="9"/>
      <c r="F136" s="9"/>
      <c r="G136" s="9"/>
    </row>
    <row r="137" spans="1:7">
      <c r="A137" s="8" t="s">
        <v>53</v>
      </c>
      <c r="B137" s="9"/>
      <c r="C137" s="9"/>
      <c r="D137" s="9"/>
      <c r="E137" s="9"/>
      <c r="F137" s="9"/>
      <c r="G137" s="9"/>
    </row>
    <row r="138" spans="1:7">
      <c r="A138" s="8" t="s">
        <v>54</v>
      </c>
      <c r="B138" s="9"/>
      <c r="C138" s="9"/>
      <c r="D138" s="9"/>
      <c r="E138" s="9"/>
      <c r="F138" s="9"/>
      <c r="G138" s="9"/>
    </row>
    <row r="139" spans="1:7">
      <c r="A139" s="8" t="s">
        <v>55</v>
      </c>
      <c r="B139" s="9"/>
      <c r="C139" s="9"/>
      <c r="D139" s="9"/>
      <c r="E139" s="9"/>
      <c r="F139" s="9"/>
      <c r="G139" s="9"/>
    </row>
    <row r="140" spans="1:7">
      <c r="A140" s="8" t="s">
        <v>56</v>
      </c>
      <c r="B140" s="9"/>
      <c r="C140" s="9"/>
      <c r="D140" s="9"/>
      <c r="E140" s="9"/>
      <c r="F140" s="9"/>
      <c r="G140" s="9"/>
    </row>
    <row r="141" spans="1:7">
      <c r="A141" s="8" t="s">
        <v>57</v>
      </c>
      <c r="B141" s="9"/>
      <c r="C141" s="9"/>
      <c r="D141" s="9"/>
      <c r="E141" s="9"/>
      <c r="F141" s="9"/>
      <c r="G141" s="9"/>
    </row>
    <row r="142" spans="1:7">
      <c r="A142" s="8" t="s">
        <v>58</v>
      </c>
      <c r="B142" s="9"/>
      <c r="C142" s="9"/>
      <c r="D142" s="9"/>
      <c r="E142" s="9"/>
      <c r="F142" s="9"/>
      <c r="G142" s="9"/>
    </row>
    <row r="143" spans="1:7">
      <c r="A143" s="8" t="s">
        <v>59</v>
      </c>
      <c r="B143" s="9"/>
      <c r="C143" s="9"/>
      <c r="D143" s="9"/>
      <c r="E143" s="9"/>
      <c r="F143" s="9"/>
      <c r="G143" s="9"/>
    </row>
    <row r="144" spans="1:7">
      <c r="A144" s="10" t="s">
        <v>60</v>
      </c>
      <c r="B144" s="9">
        <f t="shared" ref="B144:G144" si="16">SUM(B145:B147)</f>
        <v>0</v>
      </c>
      <c r="C144" s="9">
        <f t="shared" si="16"/>
        <v>0</v>
      </c>
      <c r="D144" s="9">
        <f t="shared" si="16"/>
        <v>0</v>
      </c>
      <c r="E144" s="9">
        <f t="shared" si="16"/>
        <v>0</v>
      </c>
      <c r="F144" s="9">
        <f t="shared" si="16"/>
        <v>0</v>
      </c>
      <c r="G144" s="9">
        <f t="shared" si="16"/>
        <v>0</v>
      </c>
    </row>
    <row r="145" spans="1:7">
      <c r="A145" s="8" t="s">
        <v>61</v>
      </c>
      <c r="B145" s="9"/>
      <c r="C145" s="9"/>
      <c r="D145" s="9"/>
      <c r="E145" s="9"/>
      <c r="F145" s="9"/>
      <c r="G145" s="9"/>
    </row>
    <row r="146" spans="1:7">
      <c r="A146" s="8" t="s">
        <v>62</v>
      </c>
      <c r="B146" s="9"/>
      <c r="C146" s="9"/>
      <c r="D146" s="9"/>
      <c r="E146" s="9"/>
      <c r="F146" s="9"/>
      <c r="G146" s="9"/>
    </row>
    <row r="147" spans="1:7">
      <c r="A147" s="8" t="s">
        <v>63</v>
      </c>
      <c r="B147" s="9"/>
      <c r="C147" s="9"/>
      <c r="D147" s="9"/>
      <c r="E147" s="9"/>
      <c r="F147" s="9"/>
      <c r="G147" s="9"/>
    </row>
    <row r="148" spans="1:7">
      <c r="A148" s="10" t="s">
        <v>64</v>
      </c>
      <c r="B148" s="9">
        <f t="shared" ref="B148:G148" si="17">SUM(B149:B153,B155:B156)</f>
        <v>0</v>
      </c>
      <c r="C148" s="9">
        <f t="shared" si="17"/>
        <v>0</v>
      </c>
      <c r="D148" s="9">
        <f t="shared" si="17"/>
        <v>0</v>
      </c>
      <c r="E148" s="9">
        <f t="shared" si="17"/>
        <v>0</v>
      </c>
      <c r="F148" s="9">
        <f t="shared" si="17"/>
        <v>0</v>
      </c>
      <c r="G148" s="9">
        <f t="shared" si="17"/>
        <v>0</v>
      </c>
    </row>
    <row r="149" spans="1:7">
      <c r="A149" s="8" t="s">
        <v>65</v>
      </c>
      <c r="B149" s="9"/>
      <c r="C149" s="9"/>
      <c r="D149" s="9"/>
      <c r="E149" s="9"/>
      <c r="F149" s="9"/>
      <c r="G149" s="9"/>
    </row>
    <row r="150" spans="1:7">
      <c r="A150" s="8" t="s">
        <v>66</v>
      </c>
      <c r="B150" s="9"/>
      <c r="C150" s="9"/>
      <c r="D150" s="9"/>
      <c r="E150" s="9"/>
      <c r="F150" s="9"/>
      <c r="G150" s="9"/>
    </row>
    <row r="151" spans="1:7">
      <c r="A151" s="8" t="s">
        <v>67</v>
      </c>
      <c r="B151" s="9"/>
      <c r="C151" s="9"/>
      <c r="D151" s="9"/>
      <c r="E151" s="9"/>
      <c r="F151" s="9"/>
      <c r="G151" s="9"/>
    </row>
    <row r="152" spans="1:7">
      <c r="A152" s="8" t="s">
        <v>68</v>
      </c>
      <c r="B152" s="9"/>
      <c r="C152" s="9"/>
      <c r="D152" s="9"/>
      <c r="E152" s="9"/>
      <c r="F152" s="9"/>
      <c r="G152" s="9"/>
    </row>
    <row r="153" spans="1:7">
      <c r="A153" s="8" t="s">
        <v>69</v>
      </c>
      <c r="B153" s="9"/>
      <c r="C153" s="9"/>
      <c r="D153" s="9"/>
      <c r="E153" s="9"/>
      <c r="F153" s="9"/>
      <c r="G153" s="9"/>
    </row>
    <row r="154" spans="1:7">
      <c r="A154" s="8" t="s">
        <v>70</v>
      </c>
      <c r="B154" s="9"/>
      <c r="C154" s="9"/>
      <c r="D154" s="9"/>
      <c r="E154" s="9"/>
      <c r="F154" s="9"/>
      <c r="G154" s="9"/>
    </row>
    <row r="155" spans="1:7">
      <c r="A155" s="8" t="s">
        <v>71</v>
      </c>
      <c r="B155" s="9"/>
      <c r="C155" s="9"/>
      <c r="D155" s="9"/>
      <c r="E155" s="9"/>
      <c r="F155" s="9"/>
      <c r="G155" s="9"/>
    </row>
    <row r="156" spans="1:7">
      <c r="A156" s="8" t="s">
        <v>72</v>
      </c>
      <c r="B156" s="9"/>
      <c r="C156" s="9"/>
      <c r="D156" s="9"/>
      <c r="E156" s="9"/>
      <c r="F156" s="9"/>
      <c r="G156" s="9"/>
    </row>
    <row r="157" spans="1:7">
      <c r="A157" s="10" t="s">
        <v>73</v>
      </c>
      <c r="B157" s="9">
        <f t="shared" ref="B157:G157" si="18">SUM(B158:B160)</f>
        <v>0</v>
      </c>
      <c r="C157" s="9">
        <f t="shared" si="18"/>
        <v>0</v>
      </c>
      <c r="D157" s="9">
        <f t="shared" si="18"/>
        <v>0</v>
      </c>
      <c r="E157" s="9">
        <f t="shared" si="18"/>
        <v>0</v>
      </c>
      <c r="F157" s="9">
        <f t="shared" si="18"/>
        <v>0</v>
      </c>
      <c r="G157" s="9">
        <f t="shared" si="18"/>
        <v>0</v>
      </c>
    </row>
    <row r="158" spans="1:7">
      <c r="A158" s="8" t="s">
        <v>74</v>
      </c>
      <c r="B158" s="9"/>
      <c r="C158" s="9"/>
      <c r="D158" s="9"/>
      <c r="E158" s="9"/>
      <c r="F158" s="9"/>
      <c r="G158" s="9"/>
    </row>
    <row r="159" spans="1:7">
      <c r="A159" s="8" t="s">
        <v>75</v>
      </c>
      <c r="B159" s="9"/>
      <c r="C159" s="9"/>
      <c r="D159" s="9"/>
      <c r="E159" s="9"/>
      <c r="F159" s="9"/>
      <c r="G159" s="9"/>
    </row>
    <row r="160" spans="1:7">
      <c r="A160" s="8" t="s">
        <v>76</v>
      </c>
      <c r="B160" s="9"/>
      <c r="C160" s="9"/>
      <c r="D160" s="9"/>
      <c r="E160" s="9"/>
      <c r="F160" s="9"/>
      <c r="G160" s="9"/>
    </row>
    <row r="161" spans="1:7">
      <c r="A161" s="10" t="s">
        <v>77</v>
      </c>
      <c r="B161" s="9">
        <f t="shared" ref="B161:G161" si="19">SUM(B162:B168)</f>
        <v>0</v>
      </c>
      <c r="C161" s="9">
        <f t="shared" si="19"/>
        <v>0</v>
      </c>
      <c r="D161" s="9">
        <f t="shared" si="19"/>
        <v>0</v>
      </c>
      <c r="E161" s="9">
        <f t="shared" si="19"/>
        <v>0</v>
      </c>
      <c r="F161" s="9">
        <f t="shared" si="19"/>
        <v>0</v>
      </c>
      <c r="G161" s="9">
        <f t="shared" si="19"/>
        <v>0</v>
      </c>
    </row>
    <row r="162" spans="1:7">
      <c r="A162" s="8" t="s">
        <v>78</v>
      </c>
      <c r="B162" s="9"/>
      <c r="C162" s="9"/>
      <c r="D162" s="9"/>
      <c r="E162" s="9"/>
      <c r="F162" s="9"/>
      <c r="G162" s="9"/>
    </row>
    <row r="163" spans="1:7">
      <c r="A163" s="8" t="s">
        <v>79</v>
      </c>
      <c r="B163" s="9"/>
      <c r="C163" s="9"/>
      <c r="D163" s="9"/>
      <c r="E163" s="9"/>
      <c r="F163" s="9"/>
      <c r="G163" s="9"/>
    </row>
    <row r="164" spans="1:7">
      <c r="A164" s="8" t="s">
        <v>80</v>
      </c>
      <c r="B164" s="9"/>
      <c r="C164" s="9"/>
      <c r="D164" s="9"/>
      <c r="E164" s="9"/>
      <c r="F164" s="9"/>
      <c r="G164" s="9"/>
    </row>
    <row r="165" spans="1:7">
      <c r="A165" s="20" t="s">
        <v>81</v>
      </c>
      <c r="B165" s="9"/>
      <c r="C165" s="9"/>
      <c r="D165" s="9"/>
      <c r="E165" s="9"/>
      <c r="F165" s="9"/>
      <c r="G165" s="9"/>
    </row>
    <row r="166" spans="1:7">
      <c r="A166" s="8" t="s">
        <v>82</v>
      </c>
      <c r="B166" s="9"/>
      <c r="C166" s="9"/>
      <c r="D166" s="9"/>
      <c r="E166" s="9"/>
      <c r="F166" s="9"/>
      <c r="G166" s="9"/>
    </row>
    <row r="167" spans="1:7">
      <c r="A167" s="8" t="s">
        <v>83</v>
      </c>
      <c r="B167" s="9"/>
      <c r="C167" s="9"/>
      <c r="D167" s="9"/>
      <c r="E167" s="9"/>
      <c r="F167" s="9"/>
      <c r="G167" s="9"/>
    </row>
    <row r="168" spans="1:7">
      <c r="A168" s="8" t="s">
        <v>84</v>
      </c>
      <c r="B168" s="9"/>
      <c r="C168" s="9"/>
      <c r="D168" s="9"/>
      <c r="E168" s="9"/>
      <c r="F168" s="9"/>
      <c r="G168" s="9"/>
    </row>
    <row r="169" spans="1:7">
      <c r="A169" s="20"/>
      <c r="B169" s="19"/>
      <c r="C169" s="19"/>
      <c r="D169" s="19"/>
      <c r="E169" s="19"/>
      <c r="F169" s="19"/>
      <c r="G169" s="19"/>
    </row>
    <row r="170" spans="1:7">
      <c r="A170" s="21" t="s">
        <v>86</v>
      </c>
      <c r="B170" s="7">
        <f t="shared" ref="B170:G170" si="20">B12+B94</f>
        <v>940557228.25</v>
      </c>
      <c r="C170" s="7">
        <f t="shared" si="20"/>
        <v>68792626.120000005</v>
      </c>
      <c r="D170" s="7">
        <f t="shared" si="20"/>
        <v>1009349854.37</v>
      </c>
      <c r="E170" s="7">
        <f t="shared" si="20"/>
        <v>962116784.18000007</v>
      </c>
      <c r="F170" s="7">
        <f t="shared" si="20"/>
        <v>935752542.38</v>
      </c>
      <c r="G170" s="7">
        <f t="shared" si="20"/>
        <v>47233070.189999998</v>
      </c>
    </row>
    <row r="171" spans="1:7">
      <c r="A171" s="22"/>
      <c r="B171" s="23"/>
      <c r="C171" s="23"/>
      <c r="D171" s="23"/>
      <c r="E171" s="23"/>
      <c r="F171" s="23"/>
      <c r="G171" s="23"/>
    </row>
    <row r="172" spans="1:7">
      <c r="A172" s="2"/>
    </row>
    <row r="173" spans="1:7" ht="20.25" customHeight="1">
      <c r="C173" s="25" t="s">
        <v>89</v>
      </c>
      <c r="D173" s="25"/>
      <c r="E173" s="25"/>
      <c r="F173" s="25"/>
      <c r="G173" s="25"/>
    </row>
  </sheetData>
  <mergeCells count="13">
    <mergeCell ref="C173:G173"/>
    <mergeCell ref="A8:G8"/>
    <mergeCell ref="A2:C2"/>
    <mergeCell ref="A4:G4"/>
    <mergeCell ref="A5:G5"/>
    <mergeCell ref="A6:G6"/>
    <mergeCell ref="A7:G7"/>
    <mergeCell ref="A9:A10"/>
    <mergeCell ref="B9:F9"/>
    <mergeCell ref="G9:G10"/>
    <mergeCell ref="A89:A90"/>
    <mergeCell ref="B89:F89"/>
    <mergeCell ref="G89:G90"/>
  </mergeCells>
  <dataValidations count="1">
    <dataValidation type="decimal" allowBlank="1" showInputMessage="1" showErrorMessage="1" sqref="B12:G88 B91:G170" xr:uid="{00000000-0002-0000-0000-000000000000}">
      <formula1>-1.79769313486231E+100</formula1>
      <formula2>1.79769313486231E+100</formula2>
    </dataValidation>
  </dataValidations>
  <printOptions horizontalCentered="1"/>
  <pageMargins left="0.59055118110236227" right="0.59055118110236227" top="0.74803149606299213" bottom="0.74803149606299213" header="0.31496062992125984" footer="0.31496062992125984"/>
  <pageSetup scale="31" fitToHeight="2" orientation="portrait" r:id="rId1"/>
  <rowBreaks count="1" manualBreakCount="1">
    <brk id="87" max="16383" man="1"/>
  </rowBreaks>
  <drawing r:id="rId2"/>
  <legacyDrawing r:id="rId3"/>
  <oleObjects>
    <mc:AlternateContent xmlns:mc="http://schemas.openxmlformats.org/markup-compatibility/2006">
      <mc:Choice Requires="x14">
        <oleObject progId="CorelDraw.Graphic.20" shapeId="1025" r:id="rId4">
          <objectPr defaultSize="0" autoPict="0" r:id="rId5">
            <anchor moveWithCells="1">
              <from>
                <xdr:col>0</xdr:col>
                <xdr:colOff>142875</xdr:colOff>
                <xdr:row>0</xdr:row>
                <xdr:rowOff>123825</xdr:rowOff>
              </from>
              <to>
                <xdr:col>0</xdr:col>
                <xdr:colOff>3914775</xdr:colOff>
                <xdr:row>1</xdr:row>
                <xdr:rowOff>809625</xdr:rowOff>
              </to>
            </anchor>
          </objectPr>
        </oleObject>
      </mc:Choice>
      <mc:Fallback>
        <oleObject progId="CorelDraw.Graphic.20" shapeId="1025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(6a) OBJETO DEL GASTO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CECYTE</dc:creator>
  <cp:lastModifiedBy>Equipo-07</cp:lastModifiedBy>
  <cp:lastPrinted>2024-01-10T23:11:06Z</cp:lastPrinted>
  <dcterms:created xsi:type="dcterms:W3CDTF">2023-03-03T19:02:53Z</dcterms:created>
  <dcterms:modified xsi:type="dcterms:W3CDTF">2024-02-07T18:01:39Z</dcterms:modified>
</cp:coreProperties>
</file>